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i85\Downloads\"/>
    </mc:Choice>
  </mc:AlternateContent>
  <xr:revisionPtr revIDLastSave="0" documentId="13_ncr:1_{32F2D0EC-9E48-4D83-BFF7-D9C735763EE2}" xr6:coauthVersionLast="45" xr6:coauthVersionMax="45" xr10:uidLastSave="{00000000-0000-0000-0000-000000000000}"/>
  <bookViews>
    <workbookView xWindow="-108" yWindow="-108" windowWidth="23256" windowHeight="13896" xr2:uid="{DB0A2F55-CC29-4E4F-A5E7-0CF24831ECDA}"/>
  </bookViews>
  <sheets>
    <sheet name="Прайс на весну 2025" sheetId="1" r:id="rId1"/>
    <sheet name="Условия работы" sheetId="2" r:id="rId2"/>
  </sheets>
  <definedNames>
    <definedName name="_xlnm._FilterDatabase" localSheetId="0" hidden="1">'Прайс на весну 2025'!$A$196:$G$196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64" i="1" l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17" i="1"/>
  <c r="F216" i="1"/>
  <c r="F215" i="1"/>
  <c r="F214" i="1"/>
  <c r="F213" i="1"/>
  <c r="F212" i="1"/>
  <c r="F211" i="1"/>
  <c r="F231" i="1"/>
  <c r="F230" i="1"/>
  <c r="F229" i="1"/>
  <c r="F232" i="1"/>
  <c r="F228" i="1"/>
  <c r="F227" i="1"/>
  <c r="F226" i="1"/>
  <c r="F225" i="1"/>
  <c r="F224" i="1"/>
  <c r="F223" i="1"/>
  <c r="F222" i="1"/>
  <c r="F221" i="1"/>
  <c r="F220" i="1"/>
  <c r="F219" i="1"/>
  <c r="F218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5" i="1" l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4" i="1"/>
  <c r="F158" i="1"/>
  <c r="F155" i="1"/>
  <c r="F99" i="1"/>
  <c r="F179" i="1"/>
  <c r="F178" i="1"/>
  <c r="F177" i="1"/>
  <c r="F176" i="1"/>
  <c r="F175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7" i="1"/>
  <c r="F156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8" i="1"/>
  <c r="F97" i="1"/>
  <c r="F96" i="1"/>
  <c r="F95" i="1"/>
  <c r="F94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48" i="1"/>
  <c r="F47" i="1"/>
  <c r="F46" i="1"/>
  <c r="F45" i="1"/>
  <c r="F44" i="1"/>
  <c r="F43" i="1"/>
  <c r="F42" i="1"/>
  <c r="F62" i="1"/>
  <c r="F61" i="1"/>
  <c r="F60" i="1"/>
  <c r="F63" i="1"/>
  <c r="F59" i="1"/>
  <c r="F58" i="1"/>
  <c r="F57" i="1"/>
  <c r="F56" i="1"/>
  <c r="F55" i="1"/>
  <c r="F54" i="1"/>
  <c r="F53" i="1"/>
  <c r="F52" i="1"/>
  <c r="F50" i="1"/>
  <c r="F49" i="1"/>
  <c r="F51" i="1"/>
  <c r="F41" i="1"/>
  <c r="F132" i="1"/>
  <c r="F93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G23" i="1" l="1"/>
  <c r="G24" i="1" s="1"/>
  <c r="G25" i="1" s="1"/>
</calcChain>
</file>

<file path=xl/sharedStrings.xml><?xml version="1.0" encoding="utf-8"?>
<sst xmlns="http://schemas.openxmlformats.org/spreadsheetml/2006/main" count="755" uniqueCount="754">
  <si>
    <t>Минимальный заказ: 50 000 р.</t>
  </si>
  <si>
    <t>Минимальный заказ и кратность на сорт: ОКС - 20 шт, пакет - 10 шт.</t>
  </si>
  <si>
    <t>Отгрузка: с марта 2025г.</t>
  </si>
  <si>
    <t>При покупке от 100 000 руб. скидка 2%</t>
  </si>
  <si>
    <t>При покупке от 500 000 руб. скидка 5%</t>
  </si>
  <si>
    <t>Предоплата: 50%, доплата 50% - до 01/02/2025. На заказы, сделанные после 01/02/2025, предоплата 100%.</t>
  </si>
  <si>
    <t>Тара оплачивается отдельно</t>
  </si>
  <si>
    <t>Претензии принимаются с  фото в письменном виде в течение 3-х дней со дня получения товара.</t>
  </si>
  <si>
    <t>Калькулятор</t>
  </si>
  <si>
    <t>Питомник Успех: www.p-uspeh.ru</t>
  </si>
  <si>
    <t>Итого, руб</t>
  </si>
  <si>
    <t>Скидка %</t>
  </si>
  <si>
    <t>Итого, руб со скидкой</t>
  </si>
  <si>
    <t>Артикул</t>
  </si>
  <si>
    <t>Наименование</t>
  </si>
  <si>
    <t>Цена, руб</t>
  </si>
  <si>
    <t>Кратность</t>
  </si>
  <si>
    <t>Заказ</t>
  </si>
  <si>
    <t>Комментарий</t>
  </si>
  <si>
    <t>РОЗЫ   ОКС (кратно 20 шт.)</t>
  </si>
  <si>
    <t>РОЗЫ   ПАКЕТ (кратно 10 шт.)</t>
  </si>
  <si>
    <t>01-45-0093</t>
  </si>
  <si>
    <t>Роза английская (Rosa Benjamin Britten) ОКС</t>
  </si>
  <si>
    <t>01-45-0094</t>
  </si>
  <si>
    <t>Роза английская (Rosa Claire Rose) ОКС</t>
  </si>
  <si>
    <t>01-45-0095</t>
  </si>
  <si>
    <t>Роза английская (Rosa Darcey) ОКС</t>
  </si>
  <si>
    <t>01-45-0096</t>
  </si>
  <si>
    <t>Роза английская (Rosa Falstaff) ОКС</t>
  </si>
  <si>
    <t>01-45-0097</t>
  </si>
  <si>
    <t>Роза английская (Rosa Fisherman s Friend) ОКС</t>
  </si>
  <si>
    <t>01-45-0098</t>
  </si>
  <si>
    <t>Роза английская (Rosa Golden Celebration) ОКС</t>
  </si>
  <si>
    <t>01-45-0099</t>
  </si>
  <si>
    <t>Роза английская (Rosa Graham Thomas) ОКС</t>
  </si>
  <si>
    <t>01-45-0100</t>
  </si>
  <si>
    <t>Роза английская (Rosa L.D Braithwaite) ОКС</t>
  </si>
  <si>
    <t>01-45-0101</t>
  </si>
  <si>
    <t>Роза английская (Rosa Molineux) ОКС</t>
  </si>
  <si>
    <t>01-45-0102</t>
  </si>
  <si>
    <t>Роза английская (Rosa Munsted Wood) ОКС</t>
  </si>
  <si>
    <t>01-45-0103</t>
  </si>
  <si>
    <t>Роза английская (Rosa Piony Pink) ОКС</t>
  </si>
  <si>
    <t>01-45-0104</t>
  </si>
  <si>
    <t>Роза английская (Rosa Port Sunlight) ОКС</t>
  </si>
  <si>
    <t>01-45-0105</t>
  </si>
  <si>
    <t>Роза английская (Rosa William Shakespeare) ОКС</t>
  </si>
  <si>
    <t>01-45-0106</t>
  </si>
  <si>
    <t>01-45-0107</t>
  </si>
  <si>
    <t>Роза персидская (Rosa Fancy Babylon) ОКС</t>
  </si>
  <si>
    <t>01-45-0108</t>
  </si>
  <si>
    <t>Роза плетистая  (Rosa Iceberg) ОКС</t>
  </si>
  <si>
    <t>01-45-0109</t>
  </si>
  <si>
    <t>Роза плетистая (Rosa Barock) ОКС</t>
  </si>
  <si>
    <t>01-45-0110</t>
  </si>
  <si>
    <t>Роза плетистая (Rosa Blue Lady) ОКС</t>
  </si>
  <si>
    <t>01-45-0111</t>
  </si>
  <si>
    <t>Роза плетистая (Rosa Cesar) ОКС</t>
  </si>
  <si>
    <t>01-45-0112</t>
  </si>
  <si>
    <t>01-45-0113</t>
  </si>
  <si>
    <t>Роза плетистая (Rosa Polka) ОКС</t>
  </si>
  <si>
    <t>01-45-0114</t>
  </si>
  <si>
    <t>Роза плетистая (Rosa Red Eden Rose) ОКС</t>
  </si>
  <si>
    <t>01-45-0115</t>
  </si>
  <si>
    <t>Роза плетистая (Rosa Rosarium Uetersen) ОКС</t>
  </si>
  <si>
    <t>01-45-0116</t>
  </si>
  <si>
    <t>Роза плетистая (Rosa Sahara) ОКС</t>
  </si>
  <si>
    <t>01-45-0117</t>
  </si>
  <si>
    <t>Роза плетистая (Rosa Simpatia) ОКС</t>
  </si>
  <si>
    <t>01-45-0118</t>
  </si>
  <si>
    <t>01-45-0119</t>
  </si>
  <si>
    <t>Роза почвопокровная (Rosa Alba) ОКС</t>
  </si>
  <si>
    <t>01-45-0120</t>
  </si>
  <si>
    <t>Роза почвопокровная (Rosa Aspirin) ОКС</t>
  </si>
  <si>
    <t>01-45-0121</t>
  </si>
  <si>
    <t>Роза почвопокровная (Rosa Bessy) ОКС</t>
  </si>
  <si>
    <t>01-45-0122</t>
  </si>
  <si>
    <t>01-45-0123</t>
  </si>
  <si>
    <t>01-45-0124</t>
  </si>
  <si>
    <t>01-45-0125</t>
  </si>
  <si>
    <t>01-45-0126</t>
  </si>
  <si>
    <t>01-45-0127</t>
  </si>
  <si>
    <t>01-45-0128</t>
  </si>
  <si>
    <t>01-45-0129</t>
  </si>
  <si>
    <t>Роза флорибунда (Rosa Abracadabra) ОКС</t>
  </si>
  <si>
    <t>01-45-0130</t>
  </si>
  <si>
    <t>Роза флорибунда (Rosa Aoi) ОКС</t>
  </si>
  <si>
    <t>01-45-0131</t>
  </si>
  <si>
    <t>Роза флорибунда (Rosa Bailando) ОКС</t>
  </si>
  <si>
    <t>01-45-0132</t>
  </si>
  <si>
    <t>Роза флорибунда (Rosa Baronesse) ОКС</t>
  </si>
  <si>
    <t>01-45-0133</t>
  </si>
  <si>
    <t>Роза флорибунда (Rosa Blue fot you) ОКС</t>
  </si>
  <si>
    <t>01-45-0134</t>
  </si>
  <si>
    <t>Роза флорибунда (Rosa Bonica) ОКС</t>
  </si>
  <si>
    <t>01-45-0135</t>
  </si>
  <si>
    <t>Роза флорибунда (Rosa Bring me sunshine) ОКС</t>
  </si>
  <si>
    <t>01-45-0136</t>
  </si>
  <si>
    <t>Роза флорибунда (Rosa Brothers Grimm) ОКС</t>
  </si>
  <si>
    <t>01-45-0137</t>
  </si>
  <si>
    <t>Роза флорибунда (Rosa Eyes for You) ОКС</t>
  </si>
  <si>
    <t>01-45-0138</t>
  </si>
  <si>
    <t>Роза флорибунда (Rosa Gipsy) ОКС</t>
  </si>
  <si>
    <t>01-45-0139</t>
  </si>
  <si>
    <t>Роза флорибунда (Rosa Hansestadt Rostock) ОКС</t>
  </si>
  <si>
    <t>01-45-0140</t>
  </si>
  <si>
    <t>Роза флорибунда (Rosa Hot Chocolate) ОКС</t>
  </si>
  <si>
    <t>01-45-0141</t>
  </si>
  <si>
    <t>Роза флорибунда (Rosa Lady Romantica) ОКС</t>
  </si>
  <si>
    <t>01-45-0019</t>
  </si>
  <si>
    <t>01-45-0142</t>
  </si>
  <si>
    <t>Роза флорибунда (Rosa Mariatheresia) ОКС</t>
  </si>
  <si>
    <t>01-45-0143</t>
  </si>
  <si>
    <t>Роза флорибунда (Rosa Midsummer) ОКС</t>
  </si>
  <si>
    <t>01-45-0144</t>
  </si>
  <si>
    <t>Роза флорибунда (Rosa Minerva) ОКС</t>
  </si>
  <si>
    <t>01-45-0145</t>
  </si>
  <si>
    <t>Роза флорибунда (Rosa New Age) ОКС</t>
  </si>
  <si>
    <t>01-45-0146</t>
  </si>
  <si>
    <t>Роза флорибунда (Rosa Nona) ОКС</t>
  </si>
  <si>
    <t>01-45-0147</t>
  </si>
  <si>
    <t>Роза флорибунда (Rosa Pastel Babylon) ОКС</t>
  </si>
  <si>
    <t>01-45-0148</t>
  </si>
  <si>
    <t>Роза флорибунда (Rosa Picasso) ОКС</t>
  </si>
  <si>
    <t>01-45-0022</t>
  </si>
  <si>
    <t>01-45-0149</t>
  </si>
  <si>
    <t>Роза флорибунда (Rosa Red Leonardo da Vinci) ОКС</t>
  </si>
  <si>
    <t>01-45-0150</t>
  </si>
  <si>
    <t>Роза флорибунда (Rosa Rose des 4 Vens) ОКС</t>
  </si>
  <si>
    <t>01-45-0151</t>
  </si>
  <si>
    <t>Роза флорибунда (Rosa Rotkappchen) ОКС</t>
  </si>
  <si>
    <t>01-45-0152</t>
  </si>
  <si>
    <t>Роза флорибунда (Rosa satchmo) ОКС</t>
  </si>
  <si>
    <t>01-45-0153</t>
  </si>
  <si>
    <t>Роза флорибунда (Rosa Tornado) ОКС</t>
  </si>
  <si>
    <t>01-45-0154</t>
  </si>
  <si>
    <t>Роза французкий сорт (Rosa Yves Piget) ОКС</t>
  </si>
  <si>
    <t>01-45-0155</t>
  </si>
  <si>
    <t>01-45-0156</t>
  </si>
  <si>
    <t>01-45-0157</t>
  </si>
  <si>
    <t>01-45-0158</t>
  </si>
  <si>
    <t>01-45-0159</t>
  </si>
  <si>
    <t>01-45-0160</t>
  </si>
  <si>
    <t>01-45-0161</t>
  </si>
  <si>
    <t>01-45-0162</t>
  </si>
  <si>
    <t>01-45-0163</t>
  </si>
  <si>
    <t>01-45-0164</t>
  </si>
  <si>
    <t>01-45-0165</t>
  </si>
  <si>
    <t>01-45-0166</t>
  </si>
  <si>
    <t>01-45-0167</t>
  </si>
  <si>
    <t>01-45-0168</t>
  </si>
  <si>
    <t>01-45-0169</t>
  </si>
  <si>
    <t>01-45-0170</t>
  </si>
  <si>
    <t>01-45-0171</t>
  </si>
  <si>
    <t>01-45-0172</t>
  </si>
  <si>
    <t>01-45-0173</t>
  </si>
  <si>
    <t>01-45-0174</t>
  </si>
  <si>
    <t>01-45-0175</t>
  </si>
  <si>
    <t>01-45-0176</t>
  </si>
  <si>
    <t>01-45-0177</t>
  </si>
  <si>
    <t>01-45-0178</t>
  </si>
  <si>
    <t>01-45-0179</t>
  </si>
  <si>
    <t>01-45-0180</t>
  </si>
  <si>
    <t>01-45-0181</t>
  </si>
  <si>
    <t>01-45-0182</t>
  </si>
  <si>
    <t>01-45-0183</t>
  </si>
  <si>
    <t>01-45-0184</t>
  </si>
  <si>
    <t>01-45-0185</t>
  </si>
  <si>
    <t>01-45-0186</t>
  </si>
  <si>
    <t>01-45-0187</t>
  </si>
  <si>
    <t>01-45-0188</t>
  </si>
  <si>
    <t>01-45-0189</t>
  </si>
  <si>
    <t>01-45-0190</t>
  </si>
  <si>
    <t>01-45-0191</t>
  </si>
  <si>
    <t>01-45-0192</t>
  </si>
  <si>
    <t>01-45-0193</t>
  </si>
  <si>
    <t>01-45-0194</t>
  </si>
  <si>
    <t>01-45-0195</t>
  </si>
  <si>
    <t>01-45-0196</t>
  </si>
  <si>
    <t>01-45-0197</t>
  </si>
  <si>
    <t>01-45-0198</t>
  </si>
  <si>
    <t>01-45-0199</t>
  </si>
  <si>
    <t>01-45-0200</t>
  </si>
  <si>
    <t>01-45-0201</t>
  </si>
  <si>
    <t>01-45-0202</t>
  </si>
  <si>
    <t>01-45-0203</t>
  </si>
  <si>
    <t>01-45-0204</t>
  </si>
  <si>
    <t>01-45-0205</t>
  </si>
  <si>
    <t>01-45-0206</t>
  </si>
  <si>
    <t>01-45-0207</t>
  </si>
  <si>
    <t>01-45-0208</t>
  </si>
  <si>
    <t>01-45-0209</t>
  </si>
  <si>
    <t>01-45-0210</t>
  </si>
  <si>
    <t>01-45-0211</t>
  </si>
  <si>
    <t>01-45-0212</t>
  </si>
  <si>
    <t>01-45-0213</t>
  </si>
  <si>
    <t>01-45-0214</t>
  </si>
  <si>
    <t>01-45-0215</t>
  </si>
  <si>
    <t>01-45-0216</t>
  </si>
  <si>
    <t>01-45-0217</t>
  </si>
  <si>
    <t>01-45-0218</t>
  </si>
  <si>
    <t>01-45-0219</t>
  </si>
  <si>
    <t>01-45-0220</t>
  </si>
  <si>
    <t>01-45-0221</t>
  </si>
  <si>
    <t>01-45-0222</t>
  </si>
  <si>
    <t>01-45-0223</t>
  </si>
  <si>
    <t>01-45-0224</t>
  </si>
  <si>
    <t>01-45-0225</t>
  </si>
  <si>
    <t>01-45-0226</t>
  </si>
  <si>
    <t>01-45-0227</t>
  </si>
  <si>
    <t>01-45-0228</t>
  </si>
  <si>
    <t>01-45-0229</t>
  </si>
  <si>
    <t>01-45-0230</t>
  </si>
  <si>
    <t>01-45-0231</t>
  </si>
  <si>
    <t>01-45-0232</t>
  </si>
  <si>
    <t>01-45-0233</t>
  </si>
  <si>
    <t>01-45-0234</t>
  </si>
  <si>
    <t>01-45-0235</t>
  </si>
  <si>
    <t>01-45-0236</t>
  </si>
  <si>
    <t>01-45-0237</t>
  </si>
  <si>
    <t>01-45-0238</t>
  </si>
  <si>
    <t>01-45-0239</t>
  </si>
  <si>
    <t>01-45-0240</t>
  </si>
  <si>
    <t>01-45-0241</t>
  </si>
  <si>
    <t>01-45-0242</t>
  </si>
  <si>
    <t>01-45-0244</t>
  </si>
  <si>
    <t>Роза шраб (Rosa Belle De Segosa) ОКС</t>
  </si>
  <si>
    <t>01-45-0245</t>
  </si>
  <si>
    <t>Роза шраб (Rosa Bonanza) ОКС</t>
  </si>
  <si>
    <t>01-45-0246</t>
  </si>
  <si>
    <t>Роза шраб (Rosa Dieter Muller) ОКС</t>
  </si>
  <si>
    <t>01-45-0247</t>
  </si>
  <si>
    <t>Роза шраб (Rosa Eric Taberly) ОКС</t>
  </si>
  <si>
    <t>01-45-0248</t>
  </si>
  <si>
    <t>Роза шраб (Rosa Jude the Obscure) ОКС</t>
  </si>
  <si>
    <t>01-45-0249</t>
  </si>
  <si>
    <t>Роза шраб (Rosa Mamie Dittiere) ОКС</t>
  </si>
  <si>
    <t>01-45-0250</t>
  </si>
  <si>
    <t>Роза шраб (Rosa Princess Alexandra of Kent) ОКС</t>
  </si>
  <si>
    <t>01-45-0251</t>
  </si>
  <si>
    <t>Роза шраб (Rosa Rhapsody in Blue) ОКС</t>
  </si>
  <si>
    <t>01-45-0252</t>
  </si>
  <si>
    <t>Роза шраб (Rosa Rokoko) ОКС</t>
  </si>
  <si>
    <t>01-45-0253</t>
  </si>
  <si>
    <t>Роза шраб (Rosa Tsumugi) ОКС</t>
  </si>
  <si>
    <t>01-45-0254</t>
  </si>
  <si>
    <t>Роза шраб (Rosa Vulcanica) ОКС</t>
  </si>
  <si>
    <t>01-45-0255</t>
  </si>
  <si>
    <t>Роза шраб (Rosa Waterloo) ОКС</t>
  </si>
  <si>
    <t>01-45-0256</t>
  </si>
  <si>
    <t>Роза японский сорт (Rosa Daphna) ОКС</t>
  </si>
  <si>
    <t>01-45-0257</t>
  </si>
  <si>
    <t>Роза японский сорт (Rosa Ioli) ОКС</t>
  </si>
  <si>
    <t>01-45-0258</t>
  </si>
  <si>
    <t>Роза японский сорт (Rosa Mikoto) ОКС</t>
  </si>
  <si>
    <t>01-45-0259</t>
  </si>
  <si>
    <t>Роза японский сорт (Rosa Miyabi) ОКС</t>
  </si>
  <si>
    <t>01-45-0371</t>
  </si>
  <si>
    <t>Роза английская (Rosa Benjamin Britten) пакет</t>
  </si>
  <si>
    <t>01-45-0419</t>
  </si>
  <si>
    <t>Роза английская (Rosa Claire Rose) пакет</t>
  </si>
  <si>
    <t>01-45-0339</t>
  </si>
  <si>
    <t>Роза английская (Rosa Darcey) пакет</t>
  </si>
  <si>
    <t>01-45-0327</t>
  </si>
  <si>
    <t>Роза английская (Rosa Falstaff) пакет</t>
  </si>
  <si>
    <t>01-45-0347</t>
  </si>
  <si>
    <t>Роза английская (Rosa Fisherman s Friend) пакет</t>
  </si>
  <si>
    <t>01-45-0365</t>
  </si>
  <si>
    <t>Роза английская (Rosa Golden Celebration) пакет</t>
  </si>
  <si>
    <t>01-45-0384</t>
  </si>
  <si>
    <t>Роза английская (Rosa Graham Thomas) пакет</t>
  </si>
  <si>
    <t>01-45-0406</t>
  </si>
  <si>
    <t>Роза английская (Rosa L.D Braithwaite) пакет</t>
  </si>
  <si>
    <t>01-45-0281</t>
  </si>
  <si>
    <t>Роза английская (Rosa Molineux) пакет</t>
  </si>
  <si>
    <t>01-45-0373</t>
  </si>
  <si>
    <t>Роза английская (Rosa Munsted Wood) пакет</t>
  </si>
  <si>
    <t>01-45-0349</t>
  </si>
  <si>
    <t>Роза английская (Rosa Piony Pink) пакет</t>
  </si>
  <si>
    <t>01-45-0382</t>
  </si>
  <si>
    <t>Роза английская (Rosa Port Sunlight) пакет</t>
  </si>
  <si>
    <t>01-45-0288</t>
  </si>
  <si>
    <t>Роза английская (Rosa William Shakespeare) пакет</t>
  </si>
  <si>
    <t>01-45-0415</t>
  </si>
  <si>
    <t>Роза парковая (Rosa Emilien Guilot) пакет</t>
  </si>
  <si>
    <t>01-45-0298</t>
  </si>
  <si>
    <t>Роза персидская (Rosa Fancy Babylon) пакет</t>
  </si>
  <si>
    <t>01-45-0402</t>
  </si>
  <si>
    <t>Роза плетистая  (Rosa Iceberg) пакет</t>
  </si>
  <si>
    <t>01-45-0376</t>
  </si>
  <si>
    <t>Роза плетистая (Rosa Barock) пакет</t>
  </si>
  <si>
    <t>01-45-0404</t>
  </si>
  <si>
    <t>Роза плетистая (Rosa Blue Lady) пакет</t>
  </si>
  <si>
    <t>01-45-0296</t>
  </si>
  <si>
    <t>Роза плетистая (Rosa Cesar) пакет</t>
  </si>
  <si>
    <t>01-45-0403</t>
  </si>
  <si>
    <t>01-45-0395</t>
  </si>
  <si>
    <t>Роза плетистая (Rosa Polka) пакет</t>
  </si>
  <si>
    <t>01-45-0418</t>
  </si>
  <si>
    <t>Роза плетистая (Rosa Red Eden Rose) пакет</t>
  </si>
  <si>
    <t>01-45-0091</t>
  </si>
  <si>
    <t>01-45-0399</t>
  </si>
  <si>
    <t>Роза плетистая (Rosa Sahara) пакет</t>
  </si>
  <si>
    <t>01-45-0343</t>
  </si>
  <si>
    <t>Роза плетистая (Rosa Simpatia) пакет</t>
  </si>
  <si>
    <t>01-45-0307</t>
  </si>
  <si>
    <t>01-45-0416</t>
  </si>
  <si>
    <t>Роза почвопокровная (Rosa Alba) пакет</t>
  </si>
  <si>
    <t>01-45-0336</t>
  </si>
  <si>
    <t>Роза почвопокровная (Rosa Aspirin) пакет</t>
  </si>
  <si>
    <t>01-45-0274</t>
  </si>
  <si>
    <t>Роза почвопокровная (Rosa Bessy) пакет</t>
  </si>
  <si>
    <t>01-45-0428</t>
  </si>
  <si>
    <t>01-45-0396</t>
  </si>
  <si>
    <t>01-45-0413</t>
  </si>
  <si>
    <t>01-45-0340</t>
  </si>
  <si>
    <t>01-45-0316</t>
  </si>
  <si>
    <t>01-45-0372</t>
  </si>
  <si>
    <t>01-45-0315</t>
  </si>
  <si>
    <t>01-45-0279</t>
  </si>
  <si>
    <t>Роза флорибунда (Rosa Abracadabra) пакет</t>
  </si>
  <si>
    <t>01-45-0358</t>
  </si>
  <si>
    <t>Роза флорибунда (Rosa Aoi) пакет</t>
  </si>
  <si>
    <t>01-45-0080</t>
  </si>
  <si>
    <t>01-45-0330</t>
  </si>
  <si>
    <t>Роза флорибунда (Rosa Baronesse) пакет</t>
  </si>
  <si>
    <t>01-45-0333</t>
  </si>
  <si>
    <t>Роза флорибунда (Rosa Blue fot you) пакет</t>
  </si>
  <si>
    <t>01-45-0319</t>
  </si>
  <si>
    <t>Роза флорибунда (Rosa Bonica) пакет</t>
  </si>
  <si>
    <t>01-45-0370</t>
  </si>
  <si>
    <t>Роза флорибунда (Rosa Bring me sunshine) пакет</t>
  </si>
  <si>
    <t>01-45-0378</t>
  </si>
  <si>
    <t>Роза флорибунда (Rosa Brothers Grimm) пакет</t>
  </si>
  <si>
    <t>01-45-0312</t>
  </si>
  <si>
    <t>Роза флорибунда (Rosa Eyes for You) пакет</t>
  </si>
  <si>
    <t>01-45-0269</t>
  </si>
  <si>
    <t>Роза флорибунда (Rosa Gipsy) пакет</t>
  </si>
  <si>
    <t>01-45-0411</t>
  </si>
  <si>
    <t>Роза флорибунда (Rosa Hansestadt Rostock) пакет</t>
  </si>
  <si>
    <t>01-45-0293</t>
  </si>
  <si>
    <t>Роза флорибунда (Rosa Hot Chocolate) пакет</t>
  </si>
  <si>
    <t>01-45-0321</t>
  </si>
  <si>
    <t>Роза флорибунда (Rosa Lady Romantica) пакет</t>
  </si>
  <si>
    <t>01-45-0079</t>
  </si>
  <si>
    <t>01-45-0366</t>
  </si>
  <si>
    <t>Роза флорибунда (Rosa Mariatheresia) пакет</t>
  </si>
  <si>
    <t>01-45-0357</t>
  </si>
  <si>
    <t>Роза флорибунда (Rosa Midsummer) пакет</t>
  </si>
  <si>
    <t>01-45-0341</t>
  </si>
  <si>
    <t>Роза флорибунда (Rosa Minerva) пакет</t>
  </si>
  <si>
    <t>01-45-0387</t>
  </si>
  <si>
    <t>Роза флорибунда (Rosa New Age) пакет</t>
  </si>
  <si>
    <t>01-45-0421</t>
  </si>
  <si>
    <t>Роза флорибунда (Rosa Nona) пакет</t>
  </si>
  <si>
    <t>01-45-0375</t>
  </si>
  <si>
    <t>Роза флорибунда (Rosa Pastel Babylon) пакет</t>
  </si>
  <si>
    <t>01-45-0363</t>
  </si>
  <si>
    <t>Роза флорибунда (Rosa Picasso) пакет</t>
  </si>
  <si>
    <t>01-45-0369</t>
  </si>
  <si>
    <t>Роза флорибунда (Rosa Pomponella) пакет</t>
  </si>
  <si>
    <t>01-45-0383</t>
  </si>
  <si>
    <t>Роза флорибунда (Rosa Red Leonardo da Vinci) пакет</t>
  </si>
  <si>
    <t>01-45-0335</t>
  </si>
  <si>
    <t>Роза флорибунда (Rosa Rose des 4 Vens) пакет</t>
  </si>
  <si>
    <t>01-45-0280</t>
  </si>
  <si>
    <t>Роза флорибунда (Rosa Rotkappchen) пакет</t>
  </si>
  <si>
    <t>01-45-0263</t>
  </si>
  <si>
    <t>Роза флорибунда (Rosa satchmo) пакет</t>
  </si>
  <si>
    <t>01-45-0271</t>
  </si>
  <si>
    <t>Роза флорибунда (Rosa Tornado) пакет</t>
  </si>
  <si>
    <t>01-45-0379</t>
  </si>
  <si>
    <t>Роза французкий сорт (Rosa Yves Piget) пакет</t>
  </si>
  <si>
    <t>01-45-0348</t>
  </si>
  <si>
    <t>01-45-0291</t>
  </si>
  <si>
    <t>01-45-0337</t>
  </si>
  <si>
    <t>01-45-0334</t>
  </si>
  <si>
    <t>01-45-0368</t>
  </si>
  <si>
    <t>01-45-0318</t>
  </si>
  <si>
    <t>01-45-0276</t>
  </si>
  <si>
    <t>01-45-0303</t>
  </si>
  <si>
    <t>01-45-0328</t>
  </si>
  <si>
    <t>01-45-0409</t>
  </si>
  <si>
    <t>01-45-0346</t>
  </si>
  <si>
    <t>01-45-0353</t>
  </si>
  <si>
    <t>01-45-0423</t>
  </si>
  <si>
    <t>01-45-0361</t>
  </si>
  <si>
    <t>01-45-0287</t>
  </si>
  <si>
    <t>01-45-0314</t>
  </si>
  <si>
    <t>01-45-0311</t>
  </si>
  <si>
    <t>01-45-0306</t>
  </si>
  <si>
    <t>01-45-0313</t>
  </si>
  <si>
    <t>01-45-0342</t>
  </si>
  <si>
    <t>01-45-0320</t>
  </si>
  <si>
    <t>01-45-0282</t>
  </si>
  <si>
    <t>01-45-0380</t>
  </si>
  <si>
    <t>01-45-0355</t>
  </si>
  <si>
    <t>01-45-0305</t>
  </si>
  <si>
    <t>01-45-0352</t>
  </si>
  <si>
    <t>01-45-0393</t>
  </si>
  <si>
    <t>01-45-0332</t>
  </si>
  <si>
    <t>01-45-0424</t>
  </si>
  <si>
    <t>01-45-0329</t>
  </si>
  <si>
    <t>01-45-0309</t>
  </si>
  <si>
    <t>01-45-0386</t>
  </si>
  <si>
    <t>01-45-0422</t>
  </si>
  <si>
    <t>01-45-0364</t>
  </si>
  <si>
    <t>01-45-0322</t>
  </si>
  <si>
    <t>01-45-0385</t>
  </si>
  <si>
    <t>01-45-0360</t>
  </si>
  <si>
    <t>01-45-0272</t>
  </si>
  <si>
    <t>01-45-0286</t>
  </si>
  <si>
    <t>01-45-0391</t>
  </si>
  <si>
    <t>01-45-0278</t>
  </si>
  <si>
    <t>01-45-0273</t>
  </si>
  <si>
    <t>01-45-0381</t>
  </si>
  <si>
    <t>01-45-0301</t>
  </si>
  <si>
    <t>01-45-0394</t>
  </si>
  <si>
    <t>01-45-0338</t>
  </si>
  <si>
    <t>01-45-0290</t>
  </si>
  <si>
    <t>01-45-0323</t>
  </si>
  <si>
    <t>01-45-0374</t>
  </si>
  <si>
    <t>01-45-0417</t>
  </si>
  <si>
    <t>01-45-0392</t>
  </si>
  <si>
    <t>01-45-0266</t>
  </si>
  <si>
    <t>01-45-0268</t>
  </si>
  <si>
    <t>01-45-0420</t>
  </si>
  <si>
    <t>01-45-0324</t>
  </si>
  <si>
    <t>01-45-0350</t>
  </si>
  <si>
    <t>01-45-0308</t>
  </si>
  <si>
    <t>01-45-0295</t>
  </si>
  <si>
    <t>01-45-0304</t>
  </si>
  <si>
    <t>01-45-0351</t>
  </si>
  <si>
    <t>01-45-0270</t>
  </si>
  <si>
    <t>01-45-0405</t>
  </si>
  <si>
    <t>01-45-0344</t>
  </si>
  <si>
    <t>01-45-0398</t>
  </si>
  <si>
    <t>01-45-0283</t>
  </si>
  <si>
    <t>01-45-0299</t>
  </si>
  <si>
    <t>01-45-0292</t>
  </si>
  <si>
    <t>01-45-0302</t>
  </si>
  <si>
    <t>01-45-0264</t>
  </si>
  <si>
    <t>01-45-0275</t>
  </si>
  <si>
    <t>01-45-0310</t>
  </si>
  <si>
    <t>01-45-0277</t>
  </si>
  <si>
    <t>01-45-0414</t>
  </si>
  <si>
    <t>01-45-0389</t>
  </si>
  <si>
    <t>01-45-0331</t>
  </si>
  <si>
    <t>01-45-0367</t>
  </si>
  <si>
    <t>01-45-0377</t>
  </si>
  <si>
    <t>01-45-0294</t>
  </si>
  <si>
    <t>01-45-0359</t>
  </si>
  <si>
    <t>01-45-0426</t>
  </si>
  <si>
    <t>01-45-0425</t>
  </si>
  <si>
    <t>01-45-0427</t>
  </si>
  <si>
    <t>01-45-0401</t>
  </si>
  <si>
    <t>01-45-0284</t>
  </si>
  <si>
    <t>01-45-0356</t>
  </si>
  <si>
    <t>01-45-0354</t>
  </si>
  <si>
    <t>01-45-0397</t>
  </si>
  <si>
    <t>01-45-0429</t>
  </si>
  <si>
    <t>01-45-0325</t>
  </si>
  <si>
    <t>Роза шраб (Rosa Belle De Segosa) пакет</t>
  </si>
  <si>
    <t>01-45-0317</t>
  </si>
  <si>
    <t>Роза шраб (Rosa Bonanza) пакет</t>
  </si>
  <si>
    <t>01-45-0267</t>
  </si>
  <si>
    <t>Роза шраб (Rosa Dieter Muller) пакет</t>
  </si>
  <si>
    <t>01-45-0388</t>
  </si>
  <si>
    <t>Роза шраб (Rosa Eric Taberly) пакет</t>
  </si>
  <si>
    <t>01-45-0297</t>
  </si>
  <si>
    <t>Роза шраб (Rosa Jude the Obscure) пакет</t>
  </si>
  <si>
    <t>01-45-0407</t>
  </si>
  <si>
    <t>Роза шраб (Rosa Mamie Dittiere) пакет</t>
  </si>
  <si>
    <t>01-45-0300</t>
  </si>
  <si>
    <t>Роза шраб (Rosa Princess Alexandra of Kent) пакет</t>
  </si>
  <si>
    <t>01-45-0345</t>
  </si>
  <si>
    <t>Роза шраб (Rosa Rhapsody in Blue) пакет</t>
  </si>
  <si>
    <t>01-45-0289</t>
  </si>
  <si>
    <t>Роза шраб (Rosa Rokoko) пакет</t>
  </si>
  <si>
    <t>01-45-0265</t>
  </si>
  <si>
    <t>Роза шраб (Rosa Tsumugi) пакет</t>
  </si>
  <si>
    <t>01-45-0285</t>
  </si>
  <si>
    <t>Роза шраб (Rosa Vulcanica) пакет</t>
  </si>
  <si>
    <t>01-45-0326</t>
  </si>
  <si>
    <t>Роза шраб (Rosa Waterloo) пакет</t>
  </si>
  <si>
    <t>01-45-0410</t>
  </si>
  <si>
    <t>Роза японский сорт (Rosa Daphna) пакет</t>
  </si>
  <si>
    <t>01-45-0390</t>
  </si>
  <si>
    <t>Роза японский сорт (Rosa Ioli) пакет</t>
  </si>
  <si>
    <t>01-45-0412</t>
  </si>
  <si>
    <t>Роза японский сорт (Rosa Mikoto) пакет</t>
  </si>
  <si>
    <t>01-45-0400</t>
  </si>
  <si>
    <t>Роза японский сорт (Rosa Miyabi) пакет</t>
  </si>
  <si>
    <t>УСЛОВИЯ РАЗМЕЩЕНИЯ И БРОНИРОВАНИЯ ЗАКАЗОВ</t>
  </si>
  <si>
    <t xml:space="preserve">Заказ должен быть заполнен в форме настоящего Прайс-листа и: </t>
  </si>
  <si>
    <t>●  Соответствовать его требованиям к общему минимальному заказу</t>
  </si>
  <si>
    <t>●  Соответствовать его требованиям к минимальному заказу / кратности на сорт</t>
  </si>
  <si>
    <t>Бронирование заказа осуществляется исключительно после внесения аванса для бронирования</t>
  </si>
  <si>
    <t>Бронирование и предварительные подтверждения по заказам предоставляются до момента выпуска Производителем готовой продукции, на основании данных о заложенном в производство ассортименте и количестве растений. В процессе производства эти данные могут неоднократно изменяться по независящим от Производителя причинам (пример: погодные катаклизмы)</t>
  </si>
  <si>
    <t xml:space="preserve">●  Исходя из этой информации Вам необходимо принять решение о сроках размещения заказа: </t>
  </si>
  <si>
    <t>- разместить заказ заранее и иметь возможность бронирования максимально широкого ассортимента продукции, но быть готовым к тому, что информация о первоначальном подтверждении по заказу может меняться.</t>
  </si>
  <si>
    <t>-  разместить заказ ближе к дате отгрузки из доступного на тот момент стока (как правило, небольшого по ассортименту), но сразу получить более стабильное подтверждение</t>
  </si>
  <si>
    <t>В связи с динамично меняющимися свободными остатками часть заказа или заказ полностью могут быть не подтверждены</t>
  </si>
  <si>
    <t>●  Чем больше времени проходит с момента выставления счета на оплату до момента поступления оплаты на наш р/счет, тем выше вероятность неподтверждений</t>
  </si>
  <si>
    <t>●  В случае неподтверждения заказа мы возвращаем аванс, либо, при Вашем согласии, взамен неподтвержденных сортов предлагаем  замены</t>
  </si>
  <si>
    <t>Мы не несем ответственность за частичную недопоставку заказа, вызванную неурожаем, либо гибелью растений по причине рисков хранения у Производителя, а также рисков, связанных с изъятием сотрудниками таможни образцов товара для взятия проб в целях фитосанитарного контроля</t>
  </si>
  <si>
    <t xml:space="preserve">После внесения аванса для бронирования, частичный или полный отказ от заказа по Вашей инициативе не возможны. </t>
  </si>
  <si>
    <t>На протяжении всего периода работы мы будем информировать Вас обо всех изменениях, связанных с исполнением заказа</t>
  </si>
  <si>
    <t xml:space="preserve">Информация о вместимости, количестве и габаритах тары в Прайс-листе указаны исходя из расчетных данных Производителя. По факту сборки заказа эти параметры могут быть изменены. </t>
  </si>
  <si>
    <t>●  Соответственно, при изменении количества тары, габаритов тары или вместимости в тару ,будет изменена стоимость связанных с ней услуг по доставке, хранению и прочих расходов.</t>
  </si>
  <si>
    <t>●  При изменениях количества тары, габаритов тары, вместимости в тару и стоимости связанных с ней услуг, образовавшихся по факту сборки заказа, Вы не вправе требовать от нас исполнения заказа основанного на расчетных данных</t>
  </si>
  <si>
    <t>Вам необходимо своевременно и в полном объеме производить все оплаты по заказу</t>
  </si>
  <si>
    <t>●  В случае нарушения сроков оплаты по заказу, предусмотренных условиями Прайс-листа, мы оставляем за собой право аннулировать Ваш заказ и направить товар в свободную продажу. Возврат внесенных по заказу авансов будет произведен в течение 10 дней после полной реализации заказа за минусом понесенных нами затрат на доставку, сборку, хранение и прочих затрат.</t>
  </si>
  <si>
    <t>●  Цена Товара может быть пересмотрена за период с даты заключения настоящего Договора и до даты отгрузки в случае увеличения курса евро, либо увеличения стоимости таможенного оформления, либо изменения тарифов транспорных компаний, или прочих расходов более, чем на 3% с момента оплаты счета-оферты. В случае изменения цены на товар Покупатель не вправе требовать предоставления документации, доказывающей обоснованность изменения цен, если эта документация представляет из себя коммерческую тайну.</t>
  </si>
  <si>
    <t>ОТГРУЗКА И ДОСТАВКА</t>
  </si>
  <si>
    <t>Мы уведомим Вас о поступлении товара на склад и дате готовности Товара к отгрузке</t>
  </si>
  <si>
    <t>●  Вам будет необходимо осуществить приемку Товара оговоренным способом в срок, не превышающий 3-х рабочих дней с момента уведомления.</t>
  </si>
  <si>
    <t>●  Во избежание длительного ожидания получения заказа в очереди, отгрузка товаров с нашего склада производится на основании Графика отгрузки</t>
  </si>
  <si>
    <t>●  Включение заказа в график отгрузки производится после полной его оплаты и, в случае необходимости доставки заказа до терминала транспортной компании, после предоставления Вами Доверенности на право передачи заказа в транспортную компанию и Заявки на ТК. Заказ может быть включен в График отгрузки не ранее, чем через один рабочий день.</t>
  </si>
  <si>
    <t>Товары отгружаются с нашего склада на условиях самовывоза или путем доставки до терминалов ТК на Ваш выбор согласно установленным тарифам (уточняйте у менеджеров).</t>
  </si>
  <si>
    <t>Вы самостоятельно выбираете транспортную компанию, определяете условия доставки заказа транспортной компанией в пункт назначения и направляете нам четкое задание на передачу груза в форме Заявки на ТК</t>
  </si>
  <si>
    <t>●  Мы осуществляем передачу товара в транспортную компанию строго в соответствии с требованиями, указанными Вами в бланке Заявки на ТК</t>
  </si>
  <si>
    <t>●  Право собственности на Товар и риск случайной гибели переходят к Вам с момента передачи нами Товара в транспортную компанию</t>
  </si>
  <si>
    <t>● Мы не несем ответственность за потерю качества товара в период его доставки транспортной компанией</t>
  </si>
  <si>
    <t xml:space="preserve">Исходя из этого, Вам необходимо заранее продумать время забора груза с учетом сложившихся погодных условий, подобрать способ с минимальным сроком доставки, необходимый терморежим для максимальной сохранности растений в пути, а так же обсудить с менеджером способы дополнительной упаковки и обработки корневой системы растений с ОКС гидрогелем в соответствии с установленными тарифами. </t>
  </si>
  <si>
    <t>ПОРЯДОК РАССМОТРЕНИЯ ПРЕТЕНЗИЙ</t>
  </si>
  <si>
    <t>Если мы передаем Товар, собранный в закрытую тару (в упаковке Производителя) или Вы физически не имеете возможности произвести детальную приемку Товара при его отгрузке, то имеете право в течение 3-х рабочих дней с момента получения Товара, сообщить нам об обнаруженных недостатках путем предъявления претензии</t>
  </si>
  <si>
    <t>● Претензия должна быть составлена в письменном виде по установленной нами форме. Шаблон формы претензии мы высылаем по запросу</t>
  </si>
  <si>
    <t>Мы принимаем к рассмотрению претензии:</t>
  </si>
  <si>
    <t>● только подтвержденные четкими фотографиями каждой единицы Товара, общими фотографиями партии товара, фотографиями тары со всеми имеющимися на ней стикерами.</t>
  </si>
  <si>
    <t>●  к качеству и/или количеству поставленного товара по его состоянию на момент получения. Не принимаем и не рассматриваем претензии к гибели товара случившейся в процессе Вашей производственной деятельности по выращиванию/доращиванию готовой продукции (исключения составляют претензии к пересорту, который можно выявить только на определенных этапах роста растения).</t>
  </si>
  <si>
    <t xml:space="preserve">●  если совокупная сумма в ней по качеству превышает 15%. При покупке крупных оптовых партий товара возможно присутствие некоторого процента брака, который компенсируется низкой ценой на партию. Мы готовы рассматривать претензию меньше 15% по согласованию сторон при увеличении цены на поставляемый товар и нивелировании собственных рисков. Мы стремимся сохранить для Вас самые выгодные цены и условия для приобретения товара. </t>
  </si>
  <si>
    <t>● при соблюдении Вами сроков получения Товара с нашего склада</t>
  </si>
  <si>
    <t xml:space="preserve">    ● при предоставлении документов, подтверждающих перевозку с соблюдением необходимого температурного режима </t>
  </si>
  <si>
    <r>
      <rPr>
        <b/>
        <i/>
        <sz val="11"/>
        <color rgb="FF3A3A3A"/>
        <rFont val="Bahnschrift SemiLight SemiConde"/>
        <family val="2"/>
        <charset val="204"/>
      </rPr>
      <t xml:space="preserve">	Существенными недостатками Товара могут быть признаны:</t>
    </r>
    <r>
      <rPr>
        <i/>
        <sz val="11"/>
        <color rgb="FF3A3A3A"/>
        <rFont val="Bahnschrift SemiLight SemiConde"/>
        <family val="2"/>
        <charset val="204"/>
      </rPr>
      <t xml:space="preserve">
    ● Полная потеря декоративности вследствие механического повреждения крупных скелетных ветвей стволов по вине Поставщика.
    ● 	Усыхание/отмирание/слом более 30 % скелетных ветвей или побегов растения, массовый сброс листвы/хвои (для хвойных растений).
    ● 	Явные признаки заболевания и/или повреждения растений вредителями, ведущие или приводящие к полной потере декоративности и/или гибели растения, которые возникли до передачи Товара Покупателю и особенности которых не позволяют их устранить.</t>
    </r>
  </si>
  <si>
    <r>
      <rPr>
        <b/>
        <i/>
        <sz val="11"/>
        <color rgb="FF3A3A3A"/>
        <rFont val="Bahnschrift SemiLight SemiConde"/>
        <family val="2"/>
        <charset val="204"/>
      </rPr>
      <t xml:space="preserve">Не являются существенными недостатками Товара:	</t>
    </r>
    <r>
      <rPr>
        <i/>
        <sz val="11"/>
        <color rgb="FF3A3A3A"/>
        <rFont val="Bahnschrift SemiLight SemiConde"/>
        <family val="2"/>
        <charset val="204"/>
      </rPr>
      <t xml:space="preserve">
    ● Частичная и/или временная потеря декоративности, вследствие естественных реакций растений на стресс/условия перевозки,                             пересадки и т.п. (повреждение и/или преждевременное опадение листвы, уменьшение годового прироста, изменение окраски побегов, листвы, временная потеря тургора, сломы и т.д.).
    ● Незначительное повреждение побегов или корневой системы растений, которое является неизбежным при выкопке для случая                         поставки и/или продажи растения с закрытой корневой системой в форме кома либо кома с металлической оплеткой.
    ● Обрезка побегов, соцветий, части листвы растений изготовителем или Продавцом в целях формирования растений или ввиду                               особенностей пересадки, транспортировки, хранения.</t>
    </r>
  </si>
  <si>
    <t>Мы обязаны рассмотреть претензию в течение 10 рабочих дней с момента ее получения. В случае, если рассмотрение претензии зависит от решения сторонних организаций (производителя Товара, транспортной компании и т.п.), срок рассмотрения претензии может быть увеличен</t>
  </si>
  <si>
    <t>● в случае принятия претензии на бракованный товар, Вам необходимо будет произвести его возврат на наш склад за свой счет в течение 14 календарных дней с момента принятия претензии, если не будут согласованы иные способы решения</t>
  </si>
  <si>
    <t>Вы не в праве требовать компенсации за товар, который Вы по своему усмотрению, без согласования, выкинули или утилизировали, даже в случае удовлетворения претензии.</t>
  </si>
  <si>
    <t>● в случае удовлетворения претензии производителем на Товар, стоимость которого была рассчитана путем калькуляции стоимости растений и стоимости доставки, мы произведем компенсацию только стоимости растений, без учёта доставки и прочих накладных расходов</t>
  </si>
  <si>
    <t>Уважаемый клиент!</t>
  </si>
  <si>
    <t>Наши условия работы продиктованы нашим многолетним опытом работы на рынке растений, опытом сотрудничества с ведущими европейскими и отечественными производителями, и основаны на принципах взаимной выгоды и уважения. Поскольку мы работаем с живым материалом, все условия, несмотря на их жесткость, обусловлены желанием сохранить качество поставляемых растений.</t>
  </si>
  <si>
    <t>Мы надеемся наладить максимально открытое и взаимовыгодное сотрудничество с Вами на долгие годы!</t>
  </si>
  <si>
    <t>В случае возникновения вопросов, мы всегда готовы ответить, а также обсудить предложения!</t>
  </si>
  <si>
    <t>Роза патио и спрей (Rosa Blanchette) ОКС</t>
  </si>
  <si>
    <t>Роза патио и спрей (Rosa Catalina) ОКС</t>
  </si>
  <si>
    <t>Роза патио и спрей (Rosa Gracia) ОКС</t>
  </si>
  <si>
    <t>Роза патио и спрей (Rosa Lullaby) ОКС</t>
  </si>
  <si>
    <t>Роза патио и спрей (Rosa Misty Bubbles) ОКС</t>
  </si>
  <si>
    <t>Роза патио и спрей (Rosa Polcelain Lace) ОКС</t>
  </si>
  <si>
    <t>Роза патио и спрей (Rosa red velvet) ОКС</t>
  </si>
  <si>
    <t>Роза патио и спрей (Rosa Blanchette) пакет</t>
  </si>
  <si>
    <t>Роза патио и спрей (Rosa Catalina) пакет</t>
  </si>
  <si>
    <t>Роза патио и спрей (Rosa Gracia) пакет</t>
  </si>
  <si>
    <t>Роза патио и спрей (Rosa Lullaby) пакет</t>
  </si>
  <si>
    <t>Роза патио и спрей (Rosa Misty Bubbles) пакет</t>
  </si>
  <si>
    <t>Роза патио и спрей (Rosa Polcelain Lace) пакет</t>
  </si>
  <si>
    <t>Роза патио и спрей (Rosa red velvet) пакет</t>
  </si>
  <si>
    <t>ВНИМАНИЕ! Ознакомьтесь с условиями работы, изложенными на листе2,3</t>
  </si>
  <si>
    <t>КАК СДЕЛАТЬ ЗАКАЗ</t>
  </si>
  <si>
    <t>НЕОБХОДИМО ЗАПОЛНИТЬ</t>
  </si>
  <si>
    <t>ФИО, город:</t>
  </si>
  <si>
    <t>E-mail, телефон:</t>
  </si>
  <si>
    <t>Ваши заказы направляйте на адрес info@p-uspeh.ru</t>
  </si>
  <si>
    <t>тел. +7 (495) 642 56 37     8-800-550-29-33</t>
  </si>
  <si>
    <t>Склад: Московская область, г Ивантеевка, Ивантеевское шоссе, д.2, к.2</t>
  </si>
  <si>
    <t>ПОДПИСЫВАЙТЕСЬ В НАШУ ГРУППУ TELEGRAM (участники первыми узнают об акциях и спецпредложениях)</t>
  </si>
  <si>
    <t>Роза плетистая (Rosa Elfe) ОКС</t>
  </si>
  <si>
    <t>Роза плетистая (Rosa Elfe) пакет</t>
  </si>
  <si>
    <t>Роза Флорибунда (Rosa Leonardo da Vinci) пакет</t>
  </si>
  <si>
    <t>Роза чайно-гибридная (Rosa Ascot) пакет</t>
  </si>
  <si>
    <t>Роза чайно-гибридная (Rosa Ashley) пакет</t>
  </si>
  <si>
    <t>Роза чайно-гибридная (Rosa Kahala) пакет</t>
  </si>
  <si>
    <t>Роза чайно-гибридная (Rosa Louis de Funes) пакет</t>
  </si>
  <si>
    <t>Роза чайно-гибридная (Rosa Pink Piano) пакет</t>
  </si>
  <si>
    <t>Роза чайно-гибридная (Rosa Red Piano) пакет</t>
  </si>
  <si>
    <t>Роза чайно-гибридная (Rosa Verano) пакет</t>
  </si>
  <si>
    <t>Роза плетистая (Rosa Rosarium Uetersen) пакет</t>
  </si>
  <si>
    <t>Роза парково-кустовая (Rosa Emilien Guilot) ОКС</t>
  </si>
  <si>
    <t>Роза почвопокровная (Rosa Swany) ОКС</t>
  </si>
  <si>
    <t>Роза чайно-гибридная (Rosa  Jorianda) ОКС</t>
  </si>
  <si>
    <t>Роза чайно-гибридная (Rosa Abraham Derby) ОКС</t>
  </si>
  <si>
    <t>Роза чайно-гибридная (Rosa Alain Souchon) ОКС</t>
  </si>
  <si>
    <t>Роза чайно-гибридная (Rosa Anastasia) ОКС</t>
  </si>
  <si>
    <t>Роза чайно-гибридная (Rosa Andre le Notre) ОКС</t>
  </si>
  <si>
    <t>Роза чайно-гибридная (Rosa Anton Tchekhov) ОКС</t>
  </si>
  <si>
    <t>Роза чайно-гибридная (Rosa Aquarell) ОКС</t>
  </si>
  <si>
    <t>Роза чайно-гибридная (Rosa Ascot) ОКС</t>
  </si>
  <si>
    <t>Роза чайно-гибридная (Rosa Ashley) ОКС</t>
  </si>
  <si>
    <t>Роза чайно-гибридная (Rosa Ashram) ОКС</t>
  </si>
  <si>
    <t>Роза чайно-гибридная (Rosa Augusta Luisa) ОКС</t>
  </si>
  <si>
    <t>Роза чайно-гибридная (Rosa Avalanche) ОКС</t>
  </si>
  <si>
    <t>Роза чайно-гибридная (Rosa Belle Rose) ОКС</t>
  </si>
  <si>
    <t>Роза чайно-гибридная (Rosa Black Magic) ОКС</t>
  </si>
  <si>
    <t>Роза чайно-гибридная (Rosa Blue sky Free) ОКС</t>
  </si>
  <si>
    <t>Роза чайно-гибридная (Rosa Bridal Piano) ОКС</t>
  </si>
  <si>
    <t>Роза чайно-гибридная (Rosa Caraluna) ОКС</t>
  </si>
  <si>
    <t>Роза чайно-гибридная (Rosa Caramel Antik) ОКС</t>
  </si>
  <si>
    <t>Роза чайно-гибридная (Rosa Charles de Gaule) ОКС</t>
  </si>
  <si>
    <t>Роза чайно-гибридная (Rosa Charrming Piano) ОКС</t>
  </si>
  <si>
    <t>Роза чайно-гибридная (Rosa Cherry Lav) ОКС</t>
  </si>
  <si>
    <t>Роза чайно-гибридная (Rosa Chippendale) ОКС</t>
  </si>
  <si>
    <t>Роза чайно-гибридная (Rosa Claude Brasseur) ОКС</t>
  </si>
  <si>
    <t>Роза чайно-гибридная (Rosa Coffe Late) ОКС</t>
  </si>
  <si>
    <t>Роза чайно-гибридная (Rosa Dolcetto) ОКС</t>
  </si>
  <si>
    <t>Роза чайно-гибридная (Rosa Double Delight) ОКС</t>
  </si>
  <si>
    <t>Роза чайно-гибридная (Rosa Eddy Mitchel) ОКС</t>
  </si>
  <si>
    <t>Роза чайно-гибридная (Rosa Esperance) ОКС</t>
  </si>
  <si>
    <t>Роза чайно-гибридная (Rosa Farfala) ОКС</t>
  </si>
  <si>
    <t>Роза чайно-гибридная (Rosa Fire Crack) ОКС</t>
  </si>
  <si>
    <t>Роза чайно-гибридная (Rosa Garden Spirit) ОКС</t>
  </si>
  <si>
    <t>Роза чайно-гибридная (Rosa Gold Vuvuzela) ОКС</t>
  </si>
  <si>
    <t>Роза чайно-гибридная (Rosa Gotcha) ОКС</t>
  </si>
  <si>
    <t>Роза чайно-гибридная (Rosa Green Planeta) ОКС</t>
  </si>
  <si>
    <t>Роза чайно-гибридная (Rosa Guinness) ОКС</t>
  </si>
  <si>
    <t>Роза чайно-гибридная (Rosa Happy Piano) ОКС</t>
  </si>
  <si>
    <t>Роза чайно-гибридная (Rosa High Magic) ОКС</t>
  </si>
  <si>
    <t>Роза чайно-гибридная (Rosa Honey Dijon) ОКС</t>
  </si>
  <si>
    <t>Роза чайно-гибридная (Rosa Hot Explorer) ОКС</t>
  </si>
  <si>
    <t>Роза чайно-гибридная (Rosa Johann Wolfgang von Goethe ) ОКС</t>
  </si>
  <si>
    <t>Роза чайно-гибридная (Rosa Juliet) ОКС</t>
  </si>
  <si>
    <t>Роза чайно-гибридная (Rosa Jumilia) ОКС</t>
  </si>
  <si>
    <t>Роза чайно-гибридная (Rosa Kahala) ОКС</t>
  </si>
  <si>
    <t>Роза чайно-гибридная (Rosa Kerio) ОКС</t>
  </si>
  <si>
    <t>Роза чайно-гибридная (Rosa Kordes Jubilee) ОКС</t>
  </si>
  <si>
    <t>Роза чайно-гибридная (Rosa Kronenbourg) ОКС</t>
  </si>
  <si>
    <t>Роза чайно-гибридная (Rosa Kronos) ОКС</t>
  </si>
  <si>
    <t>Роза чайно-гибридная (Rosa La Perla) ОКС</t>
  </si>
  <si>
    <t>Роза чайно-гибридная (Rosa Lemon Pompon) ОКС</t>
  </si>
  <si>
    <t>Роза чайно-гибридная (Rosa Loraine) ОКС</t>
  </si>
  <si>
    <t>Роза чайно-гибридная (Rosa Louis de Funes) ОКС</t>
  </si>
  <si>
    <t>Роза чайно-гибридная (Rosa luxor) ОКС</t>
  </si>
  <si>
    <t>Роза чайно-гибридная (Rosa Mansfield Park) ОКС</t>
  </si>
  <si>
    <t>Роза чайно-гибридная (Rosa Marilyn Monroe) ОКС</t>
  </si>
  <si>
    <t>Роза чайно-гибридная (Rosa Mayras Rose) ОКС</t>
  </si>
  <si>
    <t>Роза чайно-гибридная (Rosa Miriam) ОКС</t>
  </si>
  <si>
    <t>Роза чайно-гибридная (Rosa Mon Pearl) ОКС</t>
  </si>
  <si>
    <t>Роза чайно-гибридная (Rosa Nostalgia) ОКС</t>
  </si>
  <si>
    <t>Роза чайно-гибридная (Rosa Novalis) ОКС</t>
  </si>
  <si>
    <t>Роза чайно-гибридная (Rosa Orange Crush) ОКС</t>
  </si>
  <si>
    <t>Роза чайно-гибридная (Rosa Paul Neyron) ОКС</t>
  </si>
  <si>
    <t>Роза чайно-гибридная (Rosa Pierre de Ronsard) ОКС</t>
  </si>
  <si>
    <t>Роза чайно-гибридная (Rosa Pink Floyd) ОКС</t>
  </si>
  <si>
    <t>Роза чайно-гибридная (Rosa Pink Piano) ОКС</t>
  </si>
  <si>
    <t>Роза чайно-гибридная (Rosa Proud) ОКС</t>
  </si>
  <si>
    <t>Роза чайно-гибридная (Rosa Pure Blonde) ОКС</t>
  </si>
  <si>
    <t>Роза чайно-гибридная (Rosa Red Piano) ОКС</t>
  </si>
  <si>
    <t>Роза чайно-гибридная (Rosa Rene Goscinnt) ОКС</t>
  </si>
  <si>
    <t>Роза чайно-гибридная (Rosa Rhodos) ОКС</t>
  </si>
  <si>
    <t>Роза чайно-гибридная (Rosa Romantik Antik) ОКС</t>
  </si>
  <si>
    <t>Роза чайно-гибридная (Rosa Silver Lace) ОКС</t>
  </si>
  <si>
    <t>Роза чайно-гибридная (Rosa Susan Hampshire) ОКС</t>
  </si>
  <si>
    <t>Роза чайно-гибридная (Rosa Symbol) ОКС</t>
  </si>
  <si>
    <t>Роза чайно-гибридная (Rosa Tess) ОКС</t>
  </si>
  <si>
    <t>Роза чайно-гибридная (Rosa Tiara) ОКС</t>
  </si>
  <si>
    <t>Роза чайно-гибридная (Rosa Toffee) ОКС</t>
  </si>
  <si>
    <t>Роза чайно-гибридная (Rosa Utopia) ОКС</t>
  </si>
  <si>
    <t>Роза чайно-гибридная (Rosa Vem ) ОКС</t>
  </si>
  <si>
    <t>Роза чайно-гибридная (Rosa Verano) ОКС</t>
  </si>
  <si>
    <t>Роза чайно-гибридная (Rosa Victorian Bride) ОКС</t>
  </si>
  <si>
    <t>Роза чайно-гибридная (Rosa Victorian Clasic) ОКС</t>
  </si>
  <si>
    <t>Роза чайно-гибридная (Rosa Victorian Pink) ОКС</t>
  </si>
  <si>
    <t>Роза чайно-гибридная (Rosa Voyage) ОКС</t>
  </si>
  <si>
    <t>Роза чайно-гибридная (Rosa Vuvuzela Pink) ОКС</t>
  </si>
  <si>
    <t>Роза чайно-гибридная (Rosa Weidding Piano) ОКС</t>
  </si>
  <si>
    <t>Роза чайно-гибридная (Rosa White Chocolate) ОКС</t>
  </si>
  <si>
    <t>Роза чайно-гибридная (Rosa White Ohara) ОКС</t>
  </si>
  <si>
    <t>Роза чайно-гибридная (Rosa White Piano) ОКС</t>
  </si>
  <si>
    <t>Роза чайно-гибридная (Rosa  Jorianda) пакет</t>
  </si>
  <si>
    <t>Роза чайно-гибридная (Rosa Abraham Derby) пакет</t>
  </si>
  <si>
    <t>Роза чайно-гибридная (Rosa Alain Souchon) пакет</t>
  </si>
  <si>
    <t>Роза чайно-гибридная (Rosa Anastasia) пакет</t>
  </si>
  <si>
    <t>Роза чайно-гибридная (Rosa Andre le Notre) пакет</t>
  </si>
  <si>
    <t>Роза чайно-гибридная (Rosa Anton Tchekhov) пакет</t>
  </si>
  <si>
    <t>Роза чайно-гибридная (Rosa Aquarell) пакет</t>
  </si>
  <si>
    <t>Роза чайно-гибридная (Rosa Ashram) пакет</t>
  </si>
  <si>
    <t>Роза чайно-гибридная (Rosa Augusta Luisa) пакет</t>
  </si>
  <si>
    <t>Роза чайно-гибридная (Rosa Avalanche) пакет</t>
  </si>
  <si>
    <t>Роза чайно-гибридная (Rosa Belle Rose) пакет</t>
  </si>
  <si>
    <t>Роза чайно-гибридная (Rosa Black Magic) пакет</t>
  </si>
  <si>
    <t>Роза чайно-гибридная (Rosa Blue sky Free) пакет</t>
  </si>
  <si>
    <t>Роза чайно-гибридная (Rosa Bridal Piano) пакет</t>
  </si>
  <si>
    <t>Роза чайно-гибридная (Rosa Caraluna) пакет</t>
  </si>
  <si>
    <t>Роза чайно-гибридная (Rosa Caramel Antik) пакет</t>
  </si>
  <si>
    <t>Роза чайно-гибридная (Rosa Charles de Gaule) пакет</t>
  </si>
  <si>
    <t>Роза чайно-гибридная (Rosa Charrming Piano) пакет</t>
  </si>
  <si>
    <t>Роза чайно-гибридная (Rosa Cherry Lav) пакет</t>
  </si>
  <si>
    <t>Роза чайно-гибридная (Rosa Chippendale) пакет</t>
  </si>
  <si>
    <t>Роза чайно-гибридная (Rosa Claude Brasseur) пакет</t>
  </si>
  <si>
    <t>Роза чайно-гибридная (Rosa Coffe Late) пакет</t>
  </si>
  <si>
    <t>Роза чайно-гибридная (Rosa Dolcetto) пакет</t>
  </si>
  <si>
    <t>Роза чайно-гибридная (Rosa Double Delight) пакет</t>
  </si>
  <si>
    <t>Роза чайно-гибридная (Rosa Eddy Mitchel) пакет</t>
  </si>
  <si>
    <t>Роза чайно-гибридная (Rosa Esperance) пакет</t>
  </si>
  <si>
    <t>Роза чайно-гибридная (Rosa Farfala) пакет</t>
  </si>
  <si>
    <t>Роза чайно-гибридная (Rosa Fire Crack) пакет</t>
  </si>
  <si>
    <t>Роза чайно-гибридная (Rosa Garden Spirit) пакет</t>
  </si>
  <si>
    <t>Роза чайно-гибридная (Rosa Gold Vuvuzela) пакет</t>
  </si>
  <si>
    <t>Роза чайно-гибридная (Rosa Gotcha) пакет</t>
  </si>
  <si>
    <t>Роза чайно-гибридная (Rosa Green Planeta) пакет</t>
  </si>
  <si>
    <t>Роза чайно-гибридная (Rosa Guinness) пакет</t>
  </si>
  <si>
    <t>Роза чайно-гибридная (Rosa Happy Piano) пакет</t>
  </si>
  <si>
    <t>Роза чайно-гибридная (Rosa High Magic) пакет</t>
  </si>
  <si>
    <t>Роза чайно-гибридная (Rosa Honey Dijon) пакет</t>
  </si>
  <si>
    <t>Роза чайно-гибридная (Rosa Hot Explorer) пакет</t>
  </si>
  <si>
    <t>Роза чайно-гибридная (Rosa Johann Wolfgang von Goethe ) пакет</t>
  </si>
  <si>
    <t>Роза чайно-гибридная (Rosa Juliet) пакет</t>
  </si>
  <si>
    <t>Роза чайно-гибридная (Rosa Jumilia) пакет</t>
  </si>
  <si>
    <t>Роза чайно-гибридная (Rosa Kerio) пакет</t>
  </si>
  <si>
    <t>Роза чайно-гибридная (Rosa Kordes Jubilee) пакет</t>
  </si>
  <si>
    <t>Роза чайно-гибридная (Rosa Kronenbourg) пакет</t>
  </si>
  <si>
    <t>Роза чайно-гибридная (Rosa Kronos) пакет</t>
  </si>
  <si>
    <t>Роза чайно-гибридная (Rosa La Perla) пакет</t>
  </si>
  <si>
    <t>Роза чайно-гибридная (Rosa Lemon Pompon) пакет</t>
  </si>
  <si>
    <t>Роза чайно-гибридная (Rosa Loraine) пакет</t>
  </si>
  <si>
    <t>Роза чайно-гибридная (Rosa luxor) пакет</t>
  </si>
  <si>
    <t>Роза чайно-гибридная (Rosa Mansfield Park) пакет</t>
  </si>
  <si>
    <t>Роза чайно-гибридная (Rosa Marilyn Monroe) пакет</t>
  </si>
  <si>
    <t>Роза чайно-гибридная (Rosa Mayras Rose) пакет</t>
  </si>
  <si>
    <t>Роза чайно-гибридная (Rosa Miriam) пакет</t>
  </si>
  <si>
    <t>Роза чайно-гибридная (Rosa Mon Pearl) пакет</t>
  </si>
  <si>
    <t>Роза чайно-гибридная (Rosa Nostalgia) пакет</t>
  </si>
  <si>
    <t>Роза чайно-гибридная (Rosa Novalis) пакет</t>
  </si>
  <si>
    <t>Роза чайно-гибридная (Rosa Orange Crush) пакет</t>
  </si>
  <si>
    <t>Роза чайно-гибридная (Rosa Paul Neyron) пакет</t>
  </si>
  <si>
    <t>Роза чайно-гибридная (Rosa Pierre de Ronsard) пакет</t>
  </si>
  <si>
    <t>Роза чайно-гибридная (Rosa Pink Floyd) пакет</t>
  </si>
  <si>
    <t>Роза чайно-гибридная (Rosa Proud) пакет</t>
  </si>
  <si>
    <t>Роза чайно-гибридная (Rosa Pure Blonde) пакет</t>
  </si>
  <si>
    <t>Роза чайно-гибридная (Rosa Rene Goscinnt) пакет</t>
  </si>
  <si>
    <t>Роза чайно-гибридная (Rosa Rhodos) пакет</t>
  </si>
  <si>
    <t>Роза чайно-гибридная (Rosa Romantik Antik) пакет</t>
  </si>
  <si>
    <t>Роза чайно-гибридная (Rosa Silver Lace) пакет</t>
  </si>
  <si>
    <t>Роза чайно-гибридная (Rosa Susan Hampshire) пакет</t>
  </si>
  <si>
    <t>Роза чайно-гибридная (Rosa Symbol) пакет</t>
  </si>
  <si>
    <t>Роза чайно-гибридная (Rosa Tess) пакет</t>
  </si>
  <si>
    <t>Роза чайно-гибридная (Rosa Tiara) пакет</t>
  </si>
  <si>
    <t>Роза чайно-гибридная (Rosa Toffee) пакет</t>
  </si>
  <si>
    <t>Роза чайно-гибридная (Rosa Utopia) пакет</t>
  </si>
  <si>
    <t>Роза чайно-гибридная (Rosa Vem ) пакет</t>
  </si>
  <si>
    <t>Роза чайно-гибридная (Rosa Victorian Bride) пакет</t>
  </si>
  <si>
    <t>Роза чайно-гибридная (Rosa Victorian Clasic) пакет</t>
  </si>
  <si>
    <t>Роза чайно-гибридная (Rosa Victorian Pink) пакет</t>
  </si>
  <si>
    <t>Роза чайно-гибридная (Rosa Voyage) пакет</t>
  </si>
  <si>
    <t>Роза чайно-гибридная (Rosa Vuvuzela Pink) пакет</t>
  </si>
  <si>
    <t>Роза чайно-гибридная (Rosa Weidding Piano) пакет</t>
  </si>
  <si>
    <t>Роза чайно-гибридная (Rosa White Chocolate) пакет</t>
  </si>
  <si>
    <t>Роза чайно-гибридная (Rosa White Ohara) пакет</t>
  </si>
  <si>
    <t>Роза чайно-гибридная (Rosa White Piano) пакет</t>
  </si>
  <si>
    <t>Роза почвопокровная (Rosa Swany) пакет</t>
  </si>
  <si>
    <t>Роза флорибунда (Rosa Bailando) пакет</t>
  </si>
  <si>
    <t>Роза флорибунда (Rosa Pomponella) ОКС</t>
  </si>
  <si>
    <t>Роза флорибунда (Rosa Leonardo da Vinci) ОКС</t>
  </si>
  <si>
    <r>
      <t>Прайс Розы ОКС и ЗКС Молдавия. Весна 2025  (</t>
    </r>
    <r>
      <rPr>
        <b/>
        <i/>
        <sz val="12"/>
        <rFont val="Times New Roman"/>
        <family val="1"/>
        <charset val="204"/>
      </rPr>
      <t>01.01</t>
    </r>
    <r>
      <rPr>
        <b/>
        <i/>
        <sz val="11"/>
        <rFont val="Times New Roman"/>
        <family val="1"/>
        <charset val="204"/>
      </rPr>
      <t>.2024</t>
    </r>
    <r>
      <rPr>
        <b/>
        <i/>
        <sz val="20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</si>
</sst>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5" formatCode="#,##0.00\ &quot;₽&quot;"/>
  </numFmts>
  <fonts count="3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u/>
      <sz val="10"/>
      <color rgb="FFFF0000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b/>
      <sz val="10"/>
      <color rgb="FF7030A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indexed="64"/>
      <name val="Calibri"/>
      <family val="2"/>
      <charset val="204"/>
    </font>
    <font>
      <b/>
      <i/>
      <sz val="14"/>
      <color rgb="FFC00000"/>
      <name val="Bahnschrift SemiLight SemiConde"/>
      <family val="2"/>
      <charset val="204"/>
    </font>
    <font>
      <b/>
      <i/>
      <sz val="11"/>
      <color rgb="FF3A3A3A"/>
      <name val="Bahnschrift SemiLight SemiConde"/>
      <family val="2"/>
      <charset val="204"/>
    </font>
    <font>
      <i/>
      <sz val="11"/>
      <color rgb="FF3A3A3A"/>
      <name val="Bahnschrift SemiLight SemiConde"/>
      <family val="2"/>
      <charset val="204"/>
    </font>
    <font>
      <b/>
      <i/>
      <sz val="18"/>
      <color rgb="FFC00000"/>
      <name val="Book Antiqua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i/>
      <sz val="2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u/>
      <sz val="22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u/>
      <sz val="12"/>
      <color theme="10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9FF9B"/>
        <bgColor indexed="64"/>
      </patternFill>
    </fill>
    <fill>
      <patternFill patternType="solid">
        <fgColor rgb="FF69FF9B"/>
        <bgColor rgb="FF00FF99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6">
    <xf numFmtId="0" fontId="0" fillId="0" borderId="0"/>
    <xf numFmtId="0" fontId="1" fillId="0" borderId="0"/>
    <xf numFmtId="0" fontId="12" fillId="0" borderId="0"/>
    <xf numFmtId="0" fontId="12" fillId="0" borderId="0"/>
    <xf numFmtId="0" fontId="17" fillId="0" borderId="0" applyNumberFormat="0" applyFill="0" applyBorder="0" applyAlignment="0" applyProtection="0"/>
    <xf numFmtId="0" fontId="24" fillId="0" borderId="0"/>
  </cellStyleXfs>
  <cellXfs count="91">
    <xf numFmtId="0" fontId="0" fillId="0" borderId="0" xfId="0"/>
    <xf numFmtId="0" fontId="1" fillId="0" borderId="0" xfId="1"/>
    <xf numFmtId="165" fontId="2" fillId="0" borderId="3" xfId="1" applyNumberFormat="1" applyFont="1" applyBorder="1" applyAlignment="1">
      <alignment horizontal="right"/>
    </xf>
    <xf numFmtId="9" fontId="11" fillId="0" borderId="3" xfId="1" applyNumberFormat="1" applyFont="1" applyBorder="1" applyAlignment="1">
      <alignment horizontal="right"/>
    </xf>
    <xf numFmtId="165" fontId="10" fillId="2" borderId="4" xfId="1" applyNumberFormat="1" applyFont="1" applyFill="1" applyBorder="1" applyAlignment="1">
      <alignment horizontal="right"/>
    </xf>
    <xf numFmtId="164" fontId="1" fillId="0" borderId="0" xfId="1" applyNumberFormat="1"/>
    <xf numFmtId="0" fontId="13" fillId="3" borderId="0" xfId="2" applyFont="1" applyFill="1" applyAlignment="1">
      <alignment horizontal="center" vertical="center"/>
    </xf>
    <xf numFmtId="0" fontId="12" fillId="0" borderId="0" xfId="2"/>
    <xf numFmtId="0" fontId="14" fillId="0" borderId="9" xfId="2" applyFont="1" applyBorder="1" applyAlignment="1">
      <alignment horizontal="left"/>
    </xf>
    <xf numFmtId="0" fontId="15" fillId="0" borderId="10" xfId="2" applyFont="1" applyBorder="1" applyAlignment="1">
      <alignment horizontal="left" indent="2"/>
    </xf>
    <xf numFmtId="0" fontId="15" fillId="0" borderId="11" xfId="2" applyFont="1" applyBorder="1" applyAlignment="1">
      <alignment horizontal="left" indent="2"/>
    </xf>
    <xf numFmtId="0" fontId="14" fillId="0" borderId="9" xfId="2" applyFont="1" applyBorder="1" applyAlignment="1">
      <alignment horizontal="left" vertical="top" wrapText="1"/>
    </xf>
    <xf numFmtId="0" fontId="15" fillId="0" borderId="10" xfId="2" applyFont="1" applyBorder="1" applyAlignment="1">
      <alignment horizontal="left" vertical="top" wrapText="1" indent="2"/>
    </xf>
    <xf numFmtId="0" fontId="15" fillId="0" borderId="10" xfId="2" quotePrefix="1" applyFont="1" applyBorder="1" applyAlignment="1">
      <alignment horizontal="left" vertical="top" wrapText="1" indent="4"/>
    </xf>
    <xf numFmtId="0" fontId="15" fillId="0" borderId="11" xfId="2" quotePrefix="1" applyFont="1" applyBorder="1" applyAlignment="1">
      <alignment horizontal="left" vertical="top" wrapText="1" indent="4"/>
    </xf>
    <xf numFmtId="0" fontId="14" fillId="0" borderId="10" xfId="2" applyFont="1" applyBorder="1" applyAlignment="1">
      <alignment horizontal="left" vertical="top" wrapText="1"/>
    </xf>
    <xf numFmtId="0" fontId="15" fillId="0" borderId="11" xfId="2" applyFont="1" applyBorder="1" applyAlignment="1">
      <alignment horizontal="left" vertical="top" wrapText="1" indent="2"/>
    </xf>
    <xf numFmtId="0" fontId="14" fillId="0" borderId="6" xfId="2" applyFont="1" applyBorder="1" applyAlignment="1">
      <alignment horizontal="left" vertical="top" wrapText="1"/>
    </xf>
    <xf numFmtId="0" fontId="14" fillId="0" borderId="11" xfId="2" applyFont="1" applyBorder="1" applyAlignment="1">
      <alignment horizontal="left" vertical="top" wrapText="1"/>
    </xf>
    <xf numFmtId="0" fontId="14" fillId="4" borderId="9" xfId="2" applyFont="1" applyFill="1" applyBorder="1" applyAlignment="1">
      <alignment horizontal="left" vertical="top" wrapText="1"/>
    </xf>
    <xf numFmtId="0" fontId="13" fillId="3" borderId="0" xfId="2" applyFont="1" applyFill="1" applyAlignment="1">
      <alignment horizontal="center" vertical="center" wrapText="1"/>
    </xf>
    <xf numFmtId="0" fontId="14" fillId="0" borderId="9" xfId="3" applyFont="1" applyBorder="1" applyAlignment="1">
      <alignment horizontal="left" vertical="top" wrapText="1"/>
    </xf>
    <xf numFmtId="0" fontId="14" fillId="0" borderId="11" xfId="2" applyFont="1" applyBorder="1" applyAlignment="1">
      <alignment vertical="top" wrapText="1"/>
    </xf>
    <xf numFmtId="0" fontId="15" fillId="0" borderId="11" xfId="2" applyFont="1" applyBorder="1" applyAlignment="1">
      <alignment vertical="top" wrapText="1"/>
    </xf>
    <xf numFmtId="0" fontId="15" fillId="0" borderId="9" xfId="2" applyFont="1" applyBorder="1" applyAlignment="1">
      <alignment vertical="top" wrapText="1"/>
    </xf>
    <xf numFmtId="0" fontId="14" fillId="0" borderId="10" xfId="2" applyFont="1" applyBorder="1" applyAlignment="1">
      <alignment vertical="top" wrapText="1"/>
    </xf>
    <xf numFmtId="0" fontId="16" fillId="3" borderId="0" xfId="2" applyFont="1" applyFill="1" applyAlignment="1">
      <alignment horizontal="center"/>
    </xf>
    <xf numFmtId="0" fontId="16" fillId="3" borderId="0" xfId="2" applyFont="1" applyFill="1" applyAlignment="1">
      <alignment horizontal="center" wrapText="1"/>
    </xf>
    <xf numFmtId="165" fontId="1" fillId="0" borderId="0" xfId="1" applyNumberFormat="1"/>
    <xf numFmtId="0" fontId="2" fillId="5" borderId="0" xfId="1" applyFont="1" applyFill="1"/>
    <xf numFmtId="0" fontId="18" fillId="6" borderId="0" xfId="1" applyFont="1" applyFill="1" applyAlignment="1">
      <alignment horizontal="left" vertical="center"/>
    </xf>
    <xf numFmtId="165" fontId="3" fillId="6" borderId="0" xfId="1" applyNumberFormat="1" applyFont="1" applyFill="1" applyAlignment="1">
      <alignment horizontal="left" vertical="center"/>
    </xf>
    <xf numFmtId="0" fontId="3" fillId="6" borderId="0" xfId="1" applyFont="1" applyFill="1" applyAlignment="1">
      <alignment horizontal="left" vertical="center"/>
    </xf>
    <xf numFmtId="3" fontId="3" fillId="5" borderId="0" xfId="1" applyNumberFormat="1" applyFont="1" applyFill="1" applyAlignment="1">
      <alignment horizontal="center" vertical="center"/>
    </xf>
    <xf numFmtId="0" fontId="21" fillId="5" borderId="0" xfId="4" applyFont="1" applyFill="1" applyBorder="1" applyAlignment="1">
      <alignment horizontal="center"/>
    </xf>
    <xf numFmtId="0" fontId="4" fillId="5" borderId="0" xfId="1" applyFont="1" applyFill="1"/>
    <xf numFmtId="165" fontId="5" fillId="5" borderId="0" xfId="1" applyNumberFormat="1" applyFont="1" applyFill="1" applyAlignment="1">
      <alignment vertical="center"/>
    </xf>
    <xf numFmtId="0" fontId="5" fillId="5" borderId="0" xfId="1" applyFont="1" applyFill="1" applyAlignment="1">
      <alignment vertical="center"/>
    </xf>
    <xf numFmtId="3" fontId="5" fillId="5" borderId="0" xfId="1" applyNumberFormat="1" applyFont="1" applyFill="1" applyAlignment="1">
      <alignment horizontal="center" vertical="center"/>
    </xf>
    <xf numFmtId="165" fontId="6" fillId="5" borderId="0" xfId="1" applyNumberFormat="1" applyFont="1" applyFill="1"/>
    <xf numFmtId="0" fontId="6" fillId="5" borderId="0" xfId="1" applyFont="1" applyFill="1"/>
    <xf numFmtId="3" fontId="2" fillId="5" borderId="0" xfId="1" applyNumberFormat="1" applyFont="1" applyFill="1" applyAlignment="1">
      <alignment horizontal="center"/>
    </xf>
    <xf numFmtId="0" fontId="2" fillId="5" borderId="0" xfId="1" applyFont="1" applyFill="1" applyAlignment="1">
      <alignment horizontal="left" vertical="center"/>
    </xf>
    <xf numFmtId="0" fontId="7" fillId="5" borderId="0" xfId="1" applyFont="1" applyFill="1" applyAlignment="1">
      <alignment horizontal="left"/>
    </xf>
    <xf numFmtId="0" fontId="23" fillId="5" borderId="0" xfId="1" applyFont="1" applyFill="1" applyAlignment="1">
      <alignment horizontal="left"/>
    </xf>
    <xf numFmtId="0" fontId="2" fillId="7" borderId="0" xfId="1" applyFont="1" applyFill="1"/>
    <xf numFmtId="0" fontId="25" fillId="7" borderId="0" xfId="5" applyFont="1" applyFill="1"/>
    <xf numFmtId="0" fontId="26" fillId="7" borderId="0" xfId="5" applyFont="1" applyFill="1" applyAlignment="1">
      <alignment horizontal="center"/>
    </xf>
    <xf numFmtId="0" fontId="6" fillId="7" borderId="0" xfId="1" applyFont="1" applyFill="1"/>
    <xf numFmtId="3" fontId="2" fillId="7" borderId="0" xfId="1" applyNumberFormat="1" applyFont="1" applyFill="1" applyAlignment="1">
      <alignment horizontal="center"/>
    </xf>
    <xf numFmtId="165" fontId="2" fillId="7" borderId="0" xfId="1" applyNumberFormat="1" applyFont="1" applyFill="1"/>
    <xf numFmtId="0" fontId="2" fillId="7" borderId="0" xfId="1" applyFont="1" applyFill="1" applyAlignment="1">
      <alignment horizontal="center"/>
    </xf>
    <xf numFmtId="0" fontId="27" fillId="7" borderId="7" xfId="5" applyFont="1" applyFill="1" applyBorder="1" applyAlignment="1">
      <alignment horizontal="right"/>
    </xf>
    <xf numFmtId="0" fontId="28" fillId="7" borderId="8" xfId="5" applyFont="1" applyFill="1" applyBorder="1" applyAlignment="1">
      <alignment horizontal="left"/>
    </xf>
    <xf numFmtId="0" fontId="27" fillId="7" borderId="5" xfId="5" applyFont="1" applyFill="1" applyBorder="1" applyAlignment="1">
      <alignment horizontal="right"/>
    </xf>
    <xf numFmtId="0" fontId="29" fillId="7" borderId="12" xfId="5" applyFont="1" applyFill="1" applyBorder="1" applyAlignment="1">
      <alignment vertical="center" wrapText="1"/>
    </xf>
    <xf numFmtId="0" fontId="27" fillId="7" borderId="0" xfId="5" applyFont="1" applyFill="1" applyAlignment="1">
      <alignment horizontal="right"/>
    </xf>
    <xf numFmtId="0" fontId="29" fillId="7" borderId="0" xfId="5" applyFont="1" applyFill="1" applyAlignment="1">
      <alignment vertical="center" wrapText="1"/>
    </xf>
    <xf numFmtId="0" fontId="7" fillId="7" borderId="0" xfId="1" applyFont="1" applyFill="1" applyAlignment="1">
      <alignment horizontal="left"/>
    </xf>
    <xf numFmtId="165" fontId="6" fillId="7" borderId="0" xfId="1" applyNumberFormat="1" applyFont="1" applyFill="1"/>
    <xf numFmtId="0" fontId="30" fillId="7" borderId="0" xfId="4" applyFont="1" applyFill="1" applyAlignment="1">
      <alignment horizontal="left"/>
    </xf>
    <xf numFmtId="0" fontId="9" fillId="7" borderId="0" xfId="1" applyFont="1" applyFill="1"/>
    <xf numFmtId="165" fontId="2" fillId="7" borderId="0" xfId="1" applyNumberFormat="1" applyFont="1" applyFill="1" applyAlignment="1">
      <alignment horizontal="center" vertical="center"/>
    </xf>
    <xf numFmtId="0" fontId="2" fillId="7" borderId="0" xfId="1" applyFont="1" applyFill="1" applyAlignment="1">
      <alignment horizontal="center" vertical="center"/>
    </xf>
    <xf numFmtId="165" fontId="10" fillId="0" borderId="3" xfId="1" applyNumberFormat="1" applyFont="1" applyBorder="1"/>
    <xf numFmtId="165" fontId="2" fillId="7" borderId="0" xfId="1" applyNumberFormat="1" applyFont="1" applyFill="1" applyAlignment="1">
      <alignment horizontal="center"/>
    </xf>
    <xf numFmtId="165" fontId="10" fillId="2" borderId="4" xfId="1" applyNumberFormat="1" applyFont="1" applyFill="1" applyBorder="1"/>
    <xf numFmtId="0" fontId="0" fillId="0" borderId="14" xfId="0" applyBorder="1"/>
    <xf numFmtId="165" fontId="0" fillId="0" borderId="14" xfId="0" applyNumberFormat="1" applyBorder="1"/>
    <xf numFmtId="0" fontId="0" fillId="0" borderId="14" xfId="0" applyBorder="1" applyAlignment="1">
      <alignment horizontal="center"/>
    </xf>
    <xf numFmtId="0" fontId="31" fillId="0" borderId="14" xfId="0" applyFont="1" applyBorder="1" applyAlignment="1">
      <alignment horizontal="center"/>
    </xf>
    <xf numFmtId="0" fontId="10" fillId="6" borderId="15" xfId="1" applyFont="1" applyFill="1" applyBorder="1" applyAlignment="1">
      <alignment horizontal="center" vertical="center" wrapText="1"/>
    </xf>
    <xf numFmtId="165" fontId="10" fillId="6" borderId="15" xfId="1" applyNumberFormat="1" applyFont="1" applyFill="1" applyBorder="1" applyAlignment="1">
      <alignment horizontal="center" vertical="center" wrapText="1"/>
    </xf>
    <xf numFmtId="3" fontId="10" fillId="6" borderId="15" xfId="1" applyNumberFormat="1" applyFont="1" applyFill="1" applyBorder="1" applyAlignment="1">
      <alignment horizontal="center" vertical="center" wrapText="1"/>
    </xf>
    <xf numFmtId="0" fontId="0" fillId="0" borderId="16" xfId="0" applyBorder="1"/>
    <xf numFmtId="165" fontId="0" fillId="0" borderId="16" xfId="0" applyNumberFormat="1" applyBorder="1"/>
    <xf numFmtId="0" fontId="0" fillId="0" borderId="16" xfId="0" applyBorder="1" applyAlignment="1">
      <alignment horizontal="center"/>
    </xf>
    <xf numFmtId="0" fontId="31" fillId="0" borderId="16" xfId="0" applyFont="1" applyBorder="1" applyAlignment="1">
      <alignment horizontal="left"/>
    </xf>
    <xf numFmtId="0" fontId="0" fillId="0" borderId="14" xfId="0" applyFill="1" applyBorder="1"/>
    <xf numFmtId="165" fontId="0" fillId="0" borderId="14" xfId="0" applyNumberFormat="1" applyFill="1" applyBorder="1"/>
    <xf numFmtId="0" fontId="0" fillId="0" borderId="15" xfId="0" applyBorder="1"/>
    <xf numFmtId="0" fontId="10" fillId="6" borderId="14" xfId="1" applyFont="1" applyFill="1" applyBorder="1" applyAlignment="1">
      <alignment horizontal="center" vertical="center" wrapText="1"/>
    </xf>
    <xf numFmtId="165" fontId="0" fillId="0" borderId="15" xfId="0" applyNumberFormat="1" applyBorder="1"/>
    <xf numFmtId="0" fontId="0" fillId="0" borderId="15" xfId="0" applyBorder="1" applyAlignment="1">
      <alignment horizontal="center"/>
    </xf>
    <xf numFmtId="0" fontId="31" fillId="0" borderId="15" xfId="0" applyFont="1" applyBorder="1" applyAlignment="1">
      <alignment horizontal="left"/>
    </xf>
    <xf numFmtId="0" fontId="10" fillId="6" borderId="16" xfId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/>
    </xf>
    <xf numFmtId="0" fontId="8" fillId="6" borderId="2" xfId="1" applyFont="1" applyFill="1" applyBorder="1"/>
    <xf numFmtId="0" fontId="30" fillId="7" borderId="0" xfId="4" applyFont="1" applyFill="1" applyAlignment="1">
      <alignment horizontal="left"/>
    </xf>
    <xf numFmtId="0" fontId="30" fillId="7" borderId="13" xfId="4" applyFont="1" applyFill="1" applyBorder="1" applyAlignment="1">
      <alignment horizontal="left"/>
    </xf>
    <xf numFmtId="0" fontId="22" fillId="5" borderId="0" xfId="4" applyFont="1" applyFill="1" applyBorder="1" applyAlignment="1">
      <alignment horizontal="center" vertical="center"/>
    </xf>
  </cellXfs>
  <cellStyles count="6">
    <cellStyle name="Гиперссылка" xfId="4" builtinId="8"/>
    <cellStyle name="Обычный" xfId="0" builtinId="0"/>
    <cellStyle name="Обычный 2" xfId="2" xr:uid="{532CF253-3DFA-4887-AC61-5303A8600B20}"/>
    <cellStyle name="Обычный 3" xfId="5" xr:uid="{C9746731-C1E9-4B17-88E1-B1212D6A049F}"/>
    <cellStyle name="Обычный 3 2 2" xfId="3" xr:uid="{7DB05950-C4C7-4646-ACE8-3BFAB1DCF2BC}"/>
    <cellStyle name="Обычный 4" xfId="1" xr:uid="{82CDC7E8-E5CB-4FA5-B783-DBB7BD3D3F44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.me/pituspeh" TargetMode="External"/><Relationship Id="rId2" Type="http://schemas.openxmlformats.org/officeDocument/2006/relationships/hyperlink" Target="http://www.p-uspeh.ru/" TargetMode="External"/><Relationship Id="rId1" Type="http://schemas.openxmlformats.org/officeDocument/2006/relationships/hyperlink" Target="https://cloud.mail.ru/public/a4ro/TBwmszvNJ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48FB0-7455-4E96-9400-808FDE9198A6}">
  <dimension ref="A1:G364"/>
  <sheetViews>
    <sheetView showGridLines="0" showRowColHeaders="0" tabSelected="1" zoomScale="86" zoomScaleNormal="86" workbookViewId="0">
      <selection activeCell="I22" sqref="I22"/>
    </sheetView>
  </sheetViews>
  <sheetFormatPr defaultColWidth="14.44140625" defaultRowHeight="15" customHeight="1" x14ac:dyDescent="0.3"/>
  <cols>
    <col min="1" max="1" width="12.44140625" style="1" bestFit="1" customWidth="1"/>
    <col min="2" max="2" width="49" style="1" customWidth="1"/>
    <col min="3" max="3" width="13.6640625" style="28" customWidth="1"/>
    <col min="4" max="4" width="13.6640625" style="1" customWidth="1"/>
    <col min="5" max="5" width="11.33203125" style="1" customWidth="1"/>
    <col min="6" max="6" width="7.6640625" style="5" customWidth="1"/>
    <col min="7" max="7" width="37.88671875" style="1" customWidth="1"/>
    <col min="8" max="16384" width="14.44140625" style="1"/>
  </cols>
  <sheetData>
    <row r="1" spans="1:7" ht="24.6" customHeight="1" x14ac:dyDescent="0.3">
      <c r="A1" s="29"/>
      <c r="B1" s="30" t="s">
        <v>753</v>
      </c>
      <c r="C1" s="31"/>
      <c r="D1" s="32"/>
      <c r="E1" s="33"/>
      <c r="F1" s="34"/>
      <c r="G1" s="34"/>
    </row>
    <row r="2" spans="1:7" ht="21" customHeight="1" x14ac:dyDescent="0.3">
      <c r="A2" s="29"/>
      <c r="B2" s="35" t="s">
        <v>558</v>
      </c>
      <c r="C2" s="36"/>
      <c r="D2" s="37"/>
      <c r="E2" s="38"/>
      <c r="F2" s="34"/>
      <c r="G2" s="34"/>
    </row>
    <row r="3" spans="1:7" ht="12.75" customHeight="1" x14ac:dyDescent="0.3">
      <c r="A3" s="29"/>
      <c r="B3" s="35"/>
      <c r="C3" s="36"/>
      <c r="D3" s="37"/>
      <c r="E3" s="38"/>
      <c r="F3" s="34"/>
      <c r="G3" s="34"/>
    </row>
    <row r="4" spans="1:7" ht="12.75" customHeight="1" x14ac:dyDescent="0.3">
      <c r="A4" s="29"/>
      <c r="B4" s="90" t="s">
        <v>559</v>
      </c>
      <c r="C4" s="36"/>
      <c r="D4" s="37"/>
      <c r="E4" s="38"/>
      <c r="F4" s="34"/>
      <c r="G4" s="34"/>
    </row>
    <row r="5" spans="1:7" ht="12.75" customHeight="1" x14ac:dyDescent="0.3">
      <c r="A5" s="29"/>
      <c r="B5" s="90"/>
      <c r="C5" s="36"/>
      <c r="D5" s="37"/>
      <c r="E5" s="38"/>
      <c r="F5" s="34"/>
      <c r="G5" s="34"/>
    </row>
    <row r="6" spans="1:7" ht="19.95" customHeight="1" x14ac:dyDescent="0.3">
      <c r="A6" s="29"/>
      <c r="B6" s="29" t="s">
        <v>0</v>
      </c>
      <c r="C6" s="39"/>
      <c r="D6" s="40"/>
      <c r="E6" s="41"/>
      <c r="F6" s="34"/>
      <c r="G6" s="34"/>
    </row>
    <row r="7" spans="1:7" ht="12.75" customHeight="1" x14ac:dyDescent="0.3">
      <c r="A7" s="29"/>
      <c r="B7" s="29" t="s">
        <v>1</v>
      </c>
      <c r="C7" s="39"/>
      <c r="D7" s="40"/>
      <c r="E7" s="41"/>
      <c r="F7" s="34"/>
      <c r="G7" s="34"/>
    </row>
    <row r="8" spans="1:7" ht="12.75" customHeight="1" x14ac:dyDescent="0.3">
      <c r="A8" s="29"/>
      <c r="B8" s="29" t="s">
        <v>2</v>
      </c>
      <c r="C8" s="39"/>
      <c r="D8" s="40"/>
      <c r="E8" s="41"/>
      <c r="F8" s="34"/>
      <c r="G8" s="34"/>
    </row>
    <row r="9" spans="1:7" ht="12.75" customHeight="1" x14ac:dyDescent="0.3">
      <c r="A9" s="29"/>
      <c r="B9" s="42" t="s">
        <v>3</v>
      </c>
      <c r="C9" s="39"/>
      <c r="D9" s="40"/>
      <c r="E9" s="41"/>
      <c r="F9" s="34"/>
      <c r="G9" s="34"/>
    </row>
    <row r="10" spans="1:7" ht="12.75" customHeight="1" x14ac:dyDescent="0.3">
      <c r="A10" s="29"/>
      <c r="B10" s="42" t="s">
        <v>4</v>
      </c>
      <c r="C10" s="39"/>
      <c r="D10" s="40"/>
      <c r="E10" s="41"/>
      <c r="F10" s="34"/>
      <c r="G10" s="34"/>
    </row>
    <row r="11" spans="1:7" ht="12.75" customHeight="1" x14ac:dyDescent="0.3">
      <c r="A11" s="29"/>
      <c r="B11" s="43" t="s">
        <v>5</v>
      </c>
      <c r="C11" s="39"/>
      <c r="D11" s="40"/>
      <c r="E11" s="41"/>
      <c r="F11" s="34"/>
      <c r="G11" s="34"/>
    </row>
    <row r="12" spans="1:7" ht="12.75" customHeight="1" x14ac:dyDescent="0.3">
      <c r="A12" s="29"/>
      <c r="B12" s="44"/>
      <c r="C12" s="39"/>
      <c r="D12" s="40"/>
      <c r="E12" s="41"/>
      <c r="F12" s="34"/>
      <c r="G12" s="34"/>
    </row>
    <row r="13" spans="1:7" ht="12.75" customHeight="1" thickBot="1" x14ac:dyDescent="0.35">
      <c r="A13" s="45"/>
      <c r="B13" s="46"/>
      <c r="C13" s="47" t="s">
        <v>560</v>
      </c>
      <c r="D13" s="48"/>
      <c r="E13" s="49"/>
      <c r="F13" s="50"/>
      <c r="G13" s="51"/>
    </row>
    <row r="14" spans="1:7" ht="12.75" customHeight="1" x14ac:dyDescent="0.3">
      <c r="A14" s="45"/>
      <c r="B14" s="52" t="s">
        <v>561</v>
      </c>
      <c r="C14" s="53"/>
      <c r="D14" s="48"/>
      <c r="E14" s="49"/>
      <c r="F14" s="50"/>
      <c r="G14" s="51"/>
    </row>
    <row r="15" spans="1:7" ht="12.75" customHeight="1" thickBot="1" x14ac:dyDescent="0.35">
      <c r="A15" s="45"/>
      <c r="B15" s="54" t="s">
        <v>562</v>
      </c>
      <c r="C15" s="55"/>
      <c r="D15" s="48"/>
      <c r="E15" s="49"/>
      <c r="F15" s="50"/>
      <c r="G15" s="51"/>
    </row>
    <row r="16" spans="1:7" ht="12.75" customHeight="1" x14ac:dyDescent="0.3">
      <c r="A16" s="45"/>
      <c r="B16" s="56"/>
      <c r="C16" s="57"/>
      <c r="D16" s="48"/>
      <c r="E16" s="49"/>
      <c r="F16" s="50"/>
      <c r="G16" s="51"/>
    </row>
    <row r="17" spans="1:7" ht="12.75" customHeight="1" x14ac:dyDescent="0.3">
      <c r="A17" s="45"/>
      <c r="B17" s="58" t="s">
        <v>6</v>
      </c>
      <c r="C17" s="59"/>
      <c r="D17" s="48"/>
      <c r="E17" s="49"/>
      <c r="F17" s="50"/>
      <c r="G17" s="51"/>
    </row>
    <row r="18" spans="1:7" ht="12.75" customHeight="1" x14ac:dyDescent="0.3">
      <c r="A18" s="45"/>
      <c r="B18" s="58" t="s">
        <v>7</v>
      </c>
      <c r="C18" s="59"/>
      <c r="D18" s="48"/>
      <c r="E18" s="49"/>
      <c r="F18" s="50"/>
      <c r="G18" s="51"/>
    </row>
    <row r="19" spans="1:7" ht="12.75" customHeight="1" x14ac:dyDescent="0.3">
      <c r="A19" s="45"/>
      <c r="B19" s="60" t="s">
        <v>563</v>
      </c>
      <c r="C19" s="59"/>
      <c r="D19" s="48"/>
      <c r="E19" s="49"/>
      <c r="F19" s="50"/>
      <c r="G19" s="51"/>
    </row>
    <row r="20" spans="1:7" ht="20.399999999999999" customHeight="1" x14ac:dyDescent="0.3">
      <c r="A20" s="45"/>
      <c r="B20" s="61" t="s">
        <v>9</v>
      </c>
      <c r="C20" s="59"/>
      <c r="D20" s="48"/>
      <c r="E20" s="49"/>
      <c r="F20" s="50"/>
      <c r="G20" s="51"/>
    </row>
    <row r="21" spans="1:7" ht="12.75" customHeight="1" x14ac:dyDescent="0.3">
      <c r="A21" s="45"/>
      <c r="B21" s="45" t="s">
        <v>564</v>
      </c>
      <c r="C21" s="59"/>
      <c r="D21" s="48"/>
      <c r="E21" s="49"/>
      <c r="F21" s="50"/>
      <c r="G21" s="51"/>
    </row>
    <row r="22" spans="1:7" ht="12.75" customHeight="1" x14ac:dyDescent="0.3">
      <c r="A22" s="45"/>
      <c r="B22" s="45" t="s">
        <v>565</v>
      </c>
      <c r="C22" s="50"/>
      <c r="D22" s="45"/>
      <c r="E22" s="49"/>
      <c r="F22" s="86" t="s">
        <v>8</v>
      </c>
      <c r="G22" s="87"/>
    </row>
    <row r="23" spans="1:7" ht="12.75" customHeight="1" x14ac:dyDescent="0.3">
      <c r="A23" s="45"/>
      <c r="B23" s="61"/>
      <c r="C23" s="62"/>
      <c r="D23" s="63"/>
      <c r="E23" s="49"/>
      <c r="F23" s="64" t="s">
        <v>10</v>
      </c>
      <c r="G23" s="2">
        <f>SUM(F30:F364)</f>
        <v>0</v>
      </c>
    </row>
    <row r="24" spans="1:7" ht="12.75" customHeight="1" x14ac:dyDescent="0.3">
      <c r="A24" s="45"/>
      <c r="B24" s="88" t="s">
        <v>566</v>
      </c>
      <c r="C24" s="88"/>
      <c r="D24" s="88"/>
      <c r="E24" s="89"/>
      <c r="F24" s="64" t="s">
        <v>11</v>
      </c>
      <c r="G24" s="3">
        <f>IF(AND(G23&gt;=100000,G23&lt;500000),0.02,IF(G23&gt;=500000,0.05,0))</f>
        <v>0</v>
      </c>
    </row>
    <row r="25" spans="1:7" ht="12.75" customHeight="1" x14ac:dyDescent="0.3">
      <c r="A25" s="45"/>
      <c r="B25" s="45"/>
      <c r="C25" s="65"/>
      <c r="D25" s="51"/>
      <c r="E25" s="49"/>
      <c r="F25" s="66" t="s">
        <v>12</v>
      </c>
      <c r="G25" s="4">
        <f>G23-(G23*G24)</f>
        <v>0</v>
      </c>
    </row>
    <row r="26" spans="1:7" ht="25.95" customHeight="1" x14ac:dyDescent="0.3">
      <c r="A26" s="71" t="s">
        <v>13</v>
      </c>
      <c r="B26" s="71" t="s">
        <v>14</v>
      </c>
      <c r="C26" s="72" t="s">
        <v>15</v>
      </c>
      <c r="D26" s="71" t="s">
        <v>16</v>
      </c>
      <c r="E26" s="73" t="s">
        <v>17</v>
      </c>
      <c r="F26" s="72" t="s">
        <v>10</v>
      </c>
      <c r="G26" s="71" t="s">
        <v>18</v>
      </c>
    </row>
    <row r="27" spans="1:7" ht="12.75" customHeight="1" x14ac:dyDescent="0.3">
      <c r="A27" s="81"/>
      <c r="B27" s="81" t="s">
        <v>19</v>
      </c>
      <c r="C27" s="81"/>
      <c r="D27" s="81"/>
      <c r="E27" s="81"/>
      <c r="F27" s="81"/>
      <c r="G27" s="85"/>
    </row>
    <row r="28" spans="1:7" ht="12.75" customHeight="1" x14ac:dyDescent="0.3">
      <c r="A28" s="67" t="s">
        <v>21</v>
      </c>
      <c r="B28" s="67" t="s">
        <v>22</v>
      </c>
      <c r="C28" s="68">
        <v>110</v>
      </c>
      <c r="D28" s="69">
        <v>20</v>
      </c>
      <c r="E28" s="67"/>
      <c r="F28" s="68">
        <f t="shared" ref="F28:F59" si="0">C28*E28</f>
        <v>0</v>
      </c>
      <c r="G28" s="77"/>
    </row>
    <row r="29" spans="1:7" ht="15" customHeight="1" x14ac:dyDescent="0.3">
      <c r="A29" s="80" t="s">
        <v>23</v>
      </c>
      <c r="B29" s="80" t="s">
        <v>24</v>
      </c>
      <c r="C29" s="82">
        <v>110</v>
      </c>
      <c r="D29" s="83">
        <v>20</v>
      </c>
      <c r="E29" s="80"/>
      <c r="F29" s="82">
        <f t="shared" si="0"/>
        <v>0</v>
      </c>
      <c r="G29" s="84"/>
    </row>
    <row r="30" spans="1:7" ht="12.75" customHeight="1" x14ac:dyDescent="0.3">
      <c r="A30" s="74" t="s">
        <v>25</v>
      </c>
      <c r="B30" s="74" t="s">
        <v>26</v>
      </c>
      <c r="C30" s="75">
        <v>110</v>
      </c>
      <c r="D30" s="76">
        <v>20</v>
      </c>
      <c r="E30" s="74"/>
      <c r="F30" s="75">
        <f t="shared" si="0"/>
        <v>0</v>
      </c>
      <c r="G30" s="77"/>
    </row>
    <row r="31" spans="1:7" ht="12.75" customHeight="1" x14ac:dyDescent="0.3">
      <c r="A31" s="78" t="s">
        <v>27</v>
      </c>
      <c r="B31" s="78" t="s">
        <v>28</v>
      </c>
      <c r="C31" s="68">
        <v>110</v>
      </c>
      <c r="D31" s="69">
        <v>20</v>
      </c>
      <c r="E31" s="67"/>
      <c r="F31" s="68">
        <f t="shared" si="0"/>
        <v>0</v>
      </c>
      <c r="G31" s="77"/>
    </row>
    <row r="32" spans="1:7" ht="12.75" customHeight="1" x14ac:dyDescent="0.3">
      <c r="A32" s="78" t="s">
        <v>29</v>
      </c>
      <c r="B32" s="78" t="s">
        <v>30</v>
      </c>
      <c r="C32" s="68">
        <v>110</v>
      </c>
      <c r="D32" s="69">
        <v>20</v>
      </c>
      <c r="E32" s="67"/>
      <c r="F32" s="68">
        <f t="shared" si="0"/>
        <v>0</v>
      </c>
      <c r="G32" s="77"/>
    </row>
    <row r="33" spans="1:7" ht="12.75" customHeight="1" x14ac:dyDescent="0.3">
      <c r="A33" s="78" t="s">
        <v>31</v>
      </c>
      <c r="B33" s="78" t="s">
        <v>32</v>
      </c>
      <c r="C33" s="68">
        <v>110</v>
      </c>
      <c r="D33" s="69">
        <v>20</v>
      </c>
      <c r="E33" s="67"/>
      <c r="F33" s="68">
        <f t="shared" si="0"/>
        <v>0</v>
      </c>
      <c r="G33" s="77"/>
    </row>
    <row r="34" spans="1:7" ht="12.75" customHeight="1" x14ac:dyDescent="0.3">
      <c r="A34" s="78" t="s">
        <v>33</v>
      </c>
      <c r="B34" s="78" t="s">
        <v>34</v>
      </c>
      <c r="C34" s="68">
        <v>110</v>
      </c>
      <c r="D34" s="69">
        <v>20</v>
      </c>
      <c r="E34" s="67"/>
      <c r="F34" s="68">
        <f t="shared" si="0"/>
        <v>0</v>
      </c>
      <c r="G34" s="77"/>
    </row>
    <row r="35" spans="1:7" ht="12.75" customHeight="1" x14ac:dyDescent="0.3">
      <c r="A35" s="78" t="s">
        <v>35</v>
      </c>
      <c r="B35" s="78" t="s">
        <v>36</v>
      </c>
      <c r="C35" s="68">
        <v>110</v>
      </c>
      <c r="D35" s="69">
        <v>20</v>
      </c>
      <c r="E35" s="67"/>
      <c r="F35" s="68">
        <f t="shared" si="0"/>
        <v>0</v>
      </c>
      <c r="G35" s="77"/>
    </row>
    <row r="36" spans="1:7" ht="12.75" customHeight="1" x14ac:dyDescent="0.3">
      <c r="A36" s="78" t="s">
        <v>37</v>
      </c>
      <c r="B36" s="78" t="s">
        <v>38</v>
      </c>
      <c r="C36" s="68">
        <v>110</v>
      </c>
      <c r="D36" s="69">
        <v>20</v>
      </c>
      <c r="E36" s="67"/>
      <c r="F36" s="68">
        <f t="shared" si="0"/>
        <v>0</v>
      </c>
      <c r="G36" s="77"/>
    </row>
    <row r="37" spans="1:7" ht="12.75" customHeight="1" x14ac:dyDescent="0.3">
      <c r="A37" s="78" t="s">
        <v>39</v>
      </c>
      <c r="B37" s="78" t="s">
        <v>40</v>
      </c>
      <c r="C37" s="68">
        <v>110</v>
      </c>
      <c r="D37" s="69">
        <v>20</v>
      </c>
      <c r="E37" s="67"/>
      <c r="F37" s="68">
        <f t="shared" si="0"/>
        <v>0</v>
      </c>
      <c r="G37" s="77"/>
    </row>
    <row r="38" spans="1:7" ht="12.75" customHeight="1" x14ac:dyDescent="0.3">
      <c r="A38" s="78" t="s">
        <v>41</v>
      </c>
      <c r="B38" s="78" t="s">
        <v>42</v>
      </c>
      <c r="C38" s="68">
        <v>110</v>
      </c>
      <c r="D38" s="69">
        <v>20</v>
      </c>
      <c r="E38" s="67"/>
      <c r="F38" s="68">
        <f t="shared" si="0"/>
        <v>0</v>
      </c>
      <c r="G38" s="77"/>
    </row>
    <row r="39" spans="1:7" ht="12.75" customHeight="1" x14ac:dyDescent="0.3">
      <c r="A39" s="78" t="s">
        <v>43</v>
      </c>
      <c r="B39" s="78" t="s">
        <v>44</v>
      </c>
      <c r="C39" s="79">
        <v>110</v>
      </c>
      <c r="D39" s="69">
        <v>20</v>
      </c>
      <c r="E39" s="67"/>
      <c r="F39" s="68">
        <f t="shared" si="0"/>
        <v>0</v>
      </c>
      <c r="G39" s="77"/>
    </row>
    <row r="40" spans="1:7" ht="12.75" customHeight="1" x14ac:dyDescent="0.3">
      <c r="A40" s="78" t="s">
        <v>45</v>
      </c>
      <c r="B40" s="78" t="s">
        <v>46</v>
      </c>
      <c r="C40" s="79">
        <v>110</v>
      </c>
      <c r="D40" s="69">
        <v>20</v>
      </c>
      <c r="E40" s="67"/>
      <c r="F40" s="68">
        <f t="shared" si="0"/>
        <v>0</v>
      </c>
      <c r="G40" s="77"/>
    </row>
    <row r="41" spans="1:7" ht="12.75" customHeight="1" x14ac:dyDescent="0.3">
      <c r="A41" s="78" t="s">
        <v>47</v>
      </c>
      <c r="B41" s="78" t="s">
        <v>578</v>
      </c>
      <c r="C41" s="79">
        <v>105</v>
      </c>
      <c r="D41" s="69">
        <v>20</v>
      </c>
      <c r="E41" s="67"/>
      <c r="F41" s="68">
        <f t="shared" si="0"/>
        <v>0</v>
      </c>
      <c r="G41" s="77"/>
    </row>
    <row r="42" spans="1:7" ht="12.75" customHeight="1" x14ac:dyDescent="0.3">
      <c r="A42" s="78" t="s">
        <v>76</v>
      </c>
      <c r="B42" s="78" t="s">
        <v>544</v>
      </c>
      <c r="C42" s="68">
        <v>105</v>
      </c>
      <c r="D42" s="69">
        <v>20</v>
      </c>
      <c r="E42" s="67"/>
      <c r="F42" s="68">
        <f t="shared" si="0"/>
        <v>0</v>
      </c>
      <c r="G42" s="77"/>
    </row>
    <row r="43" spans="1:7" ht="12.75" customHeight="1" x14ac:dyDescent="0.3">
      <c r="A43" s="78" t="s">
        <v>77</v>
      </c>
      <c r="B43" s="78" t="s">
        <v>545</v>
      </c>
      <c r="C43" s="68">
        <v>105</v>
      </c>
      <c r="D43" s="69">
        <v>20</v>
      </c>
      <c r="E43" s="67"/>
      <c r="F43" s="68">
        <f t="shared" si="0"/>
        <v>0</v>
      </c>
      <c r="G43" s="77"/>
    </row>
    <row r="44" spans="1:7" ht="12.75" customHeight="1" x14ac:dyDescent="0.3">
      <c r="A44" s="78" t="s">
        <v>78</v>
      </c>
      <c r="B44" s="78" t="s">
        <v>546</v>
      </c>
      <c r="C44" s="68">
        <v>105</v>
      </c>
      <c r="D44" s="69">
        <v>20</v>
      </c>
      <c r="E44" s="67"/>
      <c r="F44" s="68">
        <f t="shared" si="0"/>
        <v>0</v>
      </c>
      <c r="G44" s="77"/>
    </row>
    <row r="45" spans="1:7" ht="12.75" customHeight="1" x14ac:dyDescent="0.3">
      <c r="A45" s="78" t="s">
        <v>79</v>
      </c>
      <c r="B45" s="78" t="s">
        <v>547</v>
      </c>
      <c r="C45" s="68">
        <v>105</v>
      </c>
      <c r="D45" s="69">
        <v>20</v>
      </c>
      <c r="E45" s="67"/>
      <c r="F45" s="68">
        <f t="shared" si="0"/>
        <v>0</v>
      </c>
      <c r="G45" s="77"/>
    </row>
    <row r="46" spans="1:7" ht="12.75" customHeight="1" x14ac:dyDescent="0.3">
      <c r="A46" s="78" t="s">
        <v>80</v>
      </c>
      <c r="B46" s="78" t="s">
        <v>548</v>
      </c>
      <c r="C46" s="68">
        <v>105</v>
      </c>
      <c r="D46" s="69">
        <v>20</v>
      </c>
      <c r="E46" s="67"/>
      <c r="F46" s="68">
        <f t="shared" si="0"/>
        <v>0</v>
      </c>
      <c r="G46" s="77"/>
    </row>
    <row r="47" spans="1:7" ht="12.75" customHeight="1" x14ac:dyDescent="0.3">
      <c r="A47" s="78" t="s">
        <v>81</v>
      </c>
      <c r="B47" s="78" t="s">
        <v>549</v>
      </c>
      <c r="C47" s="68">
        <v>105</v>
      </c>
      <c r="D47" s="69">
        <v>20</v>
      </c>
      <c r="E47" s="67"/>
      <c r="F47" s="68">
        <f t="shared" si="0"/>
        <v>0</v>
      </c>
      <c r="G47" s="77"/>
    </row>
    <row r="48" spans="1:7" ht="12.75" customHeight="1" x14ac:dyDescent="0.3">
      <c r="A48" s="78" t="s">
        <v>82</v>
      </c>
      <c r="B48" s="78" t="s">
        <v>550</v>
      </c>
      <c r="C48" s="68">
        <v>105</v>
      </c>
      <c r="D48" s="69">
        <v>20</v>
      </c>
      <c r="E48" s="67"/>
      <c r="F48" s="68">
        <f t="shared" si="0"/>
        <v>0</v>
      </c>
      <c r="G48" s="77"/>
    </row>
    <row r="49" spans="1:7" ht="12.75" customHeight="1" x14ac:dyDescent="0.3">
      <c r="A49" s="67" t="s">
        <v>48</v>
      </c>
      <c r="B49" s="67" t="s">
        <v>49</v>
      </c>
      <c r="C49" s="68">
        <v>105</v>
      </c>
      <c r="D49" s="69">
        <v>20</v>
      </c>
      <c r="E49" s="67"/>
      <c r="F49" s="68">
        <f t="shared" si="0"/>
        <v>0</v>
      </c>
      <c r="G49" s="77"/>
    </row>
    <row r="50" spans="1:7" ht="12.75" customHeight="1" x14ac:dyDescent="0.3">
      <c r="A50" s="67" t="s">
        <v>50</v>
      </c>
      <c r="B50" s="78" t="s">
        <v>51</v>
      </c>
      <c r="C50" s="68">
        <v>105</v>
      </c>
      <c r="D50" s="69">
        <v>20</v>
      </c>
      <c r="E50" s="67"/>
      <c r="F50" s="68">
        <f t="shared" si="0"/>
        <v>0</v>
      </c>
      <c r="G50" s="77"/>
    </row>
    <row r="51" spans="1:7" ht="12.75" customHeight="1" x14ac:dyDescent="0.3">
      <c r="A51" s="78" t="s">
        <v>52</v>
      </c>
      <c r="B51" s="78" t="s">
        <v>53</v>
      </c>
      <c r="C51" s="68">
        <v>105</v>
      </c>
      <c r="D51" s="69">
        <v>20</v>
      </c>
      <c r="E51" s="67"/>
      <c r="F51" s="68">
        <f t="shared" si="0"/>
        <v>0</v>
      </c>
      <c r="G51" s="77"/>
    </row>
    <row r="52" spans="1:7" ht="12.75" customHeight="1" x14ac:dyDescent="0.3">
      <c r="A52" s="67" t="s">
        <v>54</v>
      </c>
      <c r="B52" s="67" t="s">
        <v>55</v>
      </c>
      <c r="C52" s="68">
        <v>105</v>
      </c>
      <c r="D52" s="69">
        <v>20</v>
      </c>
      <c r="E52" s="67"/>
      <c r="F52" s="68">
        <f t="shared" si="0"/>
        <v>0</v>
      </c>
      <c r="G52" s="77"/>
    </row>
    <row r="53" spans="1:7" ht="12.75" customHeight="1" x14ac:dyDescent="0.3">
      <c r="A53" s="67" t="s">
        <v>56</v>
      </c>
      <c r="B53" s="67" t="s">
        <v>57</v>
      </c>
      <c r="C53" s="68">
        <v>105</v>
      </c>
      <c r="D53" s="69">
        <v>20</v>
      </c>
      <c r="E53" s="67"/>
      <c r="F53" s="68">
        <f t="shared" si="0"/>
        <v>0</v>
      </c>
      <c r="G53" s="77"/>
    </row>
    <row r="54" spans="1:7" ht="12.75" customHeight="1" x14ac:dyDescent="0.3">
      <c r="A54" s="67" t="s">
        <v>58</v>
      </c>
      <c r="B54" s="67" t="s">
        <v>567</v>
      </c>
      <c r="C54" s="68">
        <v>105</v>
      </c>
      <c r="D54" s="69">
        <v>20</v>
      </c>
      <c r="E54" s="67"/>
      <c r="F54" s="68">
        <f t="shared" si="0"/>
        <v>0</v>
      </c>
      <c r="G54" s="77"/>
    </row>
    <row r="55" spans="1:7" ht="12.75" customHeight="1" x14ac:dyDescent="0.3">
      <c r="A55" s="67" t="s">
        <v>59</v>
      </c>
      <c r="B55" s="67" t="s">
        <v>60</v>
      </c>
      <c r="C55" s="68">
        <v>105</v>
      </c>
      <c r="D55" s="69">
        <v>20</v>
      </c>
      <c r="E55" s="67"/>
      <c r="F55" s="68">
        <f t="shared" si="0"/>
        <v>0</v>
      </c>
      <c r="G55" s="77"/>
    </row>
    <row r="56" spans="1:7" ht="12.75" customHeight="1" x14ac:dyDescent="0.3">
      <c r="A56" s="67" t="s">
        <v>61</v>
      </c>
      <c r="B56" s="67" t="s">
        <v>62</v>
      </c>
      <c r="C56" s="68">
        <v>105</v>
      </c>
      <c r="D56" s="69">
        <v>20</v>
      </c>
      <c r="E56" s="67"/>
      <c r="F56" s="68">
        <f t="shared" si="0"/>
        <v>0</v>
      </c>
      <c r="G56" s="77"/>
    </row>
    <row r="57" spans="1:7" ht="12.75" customHeight="1" x14ac:dyDescent="0.3">
      <c r="A57" s="67" t="s">
        <v>63</v>
      </c>
      <c r="B57" s="67" t="s">
        <v>64</v>
      </c>
      <c r="C57" s="68">
        <v>105</v>
      </c>
      <c r="D57" s="69">
        <v>20</v>
      </c>
      <c r="E57" s="67"/>
      <c r="F57" s="68">
        <f t="shared" si="0"/>
        <v>0</v>
      </c>
      <c r="G57" s="77"/>
    </row>
    <row r="58" spans="1:7" ht="12.75" customHeight="1" x14ac:dyDescent="0.3">
      <c r="A58" s="67" t="s">
        <v>65</v>
      </c>
      <c r="B58" s="67" t="s">
        <v>66</v>
      </c>
      <c r="C58" s="68">
        <v>105</v>
      </c>
      <c r="D58" s="69">
        <v>20</v>
      </c>
      <c r="E58" s="67"/>
      <c r="F58" s="68">
        <f t="shared" si="0"/>
        <v>0</v>
      </c>
      <c r="G58" s="77"/>
    </row>
    <row r="59" spans="1:7" ht="12.75" customHeight="1" x14ac:dyDescent="0.3">
      <c r="A59" s="67" t="s">
        <v>67</v>
      </c>
      <c r="B59" s="67" t="s">
        <v>68</v>
      </c>
      <c r="C59" s="68">
        <v>105</v>
      </c>
      <c r="D59" s="69">
        <v>20</v>
      </c>
      <c r="E59" s="67"/>
      <c r="F59" s="68">
        <f t="shared" si="0"/>
        <v>0</v>
      </c>
      <c r="G59" s="77"/>
    </row>
    <row r="60" spans="1:7" ht="12.75" customHeight="1" x14ac:dyDescent="0.3">
      <c r="A60" s="67" t="s">
        <v>70</v>
      </c>
      <c r="B60" s="67" t="s">
        <v>71</v>
      </c>
      <c r="C60" s="68">
        <v>105</v>
      </c>
      <c r="D60" s="69">
        <v>20</v>
      </c>
      <c r="E60" s="67"/>
      <c r="F60" s="68">
        <f t="shared" ref="F60:F91" si="1">C60*E60</f>
        <v>0</v>
      </c>
      <c r="G60" s="77"/>
    </row>
    <row r="61" spans="1:7" ht="12.75" customHeight="1" x14ac:dyDescent="0.3">
      <c r="A61" s="67" t="s">
        <v>72</v>
      </c>
      <c r="B61" s="67" t="s">
        <v>73</v>
      </c>
      <c r="C61" s="68">
        <v>105</v>
      </c>
      <c r="D61" s="69">
        <v>20</v>
      </c>
      <c r="E61" s="67"/>
      <c r="F61" s="68">
        <f t="shared" si="1"/>
        <v>0</v>
      </c>
      <c r="G61" s="77"/>
    </row>
    <row r="62" spans="1:7" ht="12.75" customHeight="1" x14ac:dyDescent="0.3">
      <c r="A62" s="67" t="s">
        <v>74</v>
      </c>
      <c r="B62" s="67" t="s">
        <v>75</v>
      </c>
      <c r="C62" s="68">
        <v>105</v>
      </c>
      <c r="D62" s="69">
        <v>20</v>
      </c>
      <c r="E62" s="67"/>
      <c r="F62" s="68">
        <f t="shared" si="1"/>
        <v>0</v>
      </c>
      <c r="G62" s="77"/>
    </row>
    <row r="63" spans="1:7" ht="12.75" customHeight="1" x14ac:dyDescent="0.3">
      <c r="A63" s="67" t="s">
        <v>69</v>
      </c>
      <c r="B63" s="67" t="s">
        <v>579</v>
      </c>
      <c r="C63" s="68">
        <v>105</v>
      </c>
      <c r="D63" s="69">
        <v>20</v>
      </c>
      <c r="E63" s="67"/>
      <c r="F63" s="68">
        <f t="shared" si="1"/>
        <v>0</v>
      </c>
      <c r="G63" s="77"/>
    </row>
    <row r="64" spans="1:7" ht="12.75" customHeight="1" x14ac:dyDescent="0.3">
      <c r="A64" s="67" t="s">
        <v>83</v>
      </c>
      <c r="B64" s="67" t="s">
        <v>84</v>
      </c>
      <c r="C64" s="68">
        <v>108</v>
      </c>
      <c r="D64" s="69">
        <v>20</v>
      </c>
      <c r="E64" s="67"/>
      <c r="F64" s="68">
        <f t="shared" si="1"/>
        <v>0</v>
      </c>
      <c r="G64" s="77"/>
    </row>
    <row r="65" spans="1:7" ht="12.75" customHeight="1" x14ac:dyDescent="0.3">
      <c r="A65" s="67" t="s">
        <v>85</v>
      </c>
      <c r="B65" s="67" t="s">
        <v>86</v>
      </c>
      <c r="C65" s="68">
        <v>108</v>
      </c>
      <c r="D65" s="69">
        <v>20</v>
      </c>
      <c r="E65" s="67"/>
      <c r="F65" s="68">
        <f t="shared" si="1"/>
        <v>0</v>
      </c>
      <c r="G65" s="77"/>
    </row>
    <row r="66" spans="1:7" ht="12.75" customHeight="1" x14ac:dyDescent="0.3">
      <c r="A66" s="67" t="s">
        <v>87</v>
      </c>
      <c r="B66" s="67" t="s">
        <v>88</v>
      </c>
      <c r="C66" s="68">
        <v>108</v>
      </c>
      <c r="D66" s="69">
        <v>20</v>
      </c>
      <c r="E66" s="67"/>
      <c r="F66" s="68">
        <f t="shared" si="1"/>
        <v>0</v>
      </c>
      <c r="G66" s="77"/>
    </row>
    <row r="67" spans="1:7" ht="12.75" customHeight="1" x14ac:dyDescent="0.3">
      <c r="A67" s="67" t="s">
        <v>89</v>
      </c>
      <c r="B67" s="67" t="s">
        <v>90</v>
      </c>
      <c r="C67" s="68">
        <v>108</v>
      </c>
      <c r="D67" s="69">
        <v>20</v>
      </c>
      <c r="E67" s="67"/>
      <c r="F67" s="68">
        <f t="shared" si="1"/>
        <v>0</v>
      </c>
      <c r="G67" s="77"/>
    </row>
    <row r="68" spans="1:7" ht="12.75" customHeight="1" x14ac:dyDescent="0.3">
      <c r="A68" s="67" t="s">
        <v>91</v>
      </c>
      <c r="B68" s="67" t="s">
        <v>92</v>
      </c>
      <c r="C68" s="68">
        <v>108</v>
      </c>
      <c r="D68" s="69">
        <v>20</v>
      </c>
      <c r="E68" s="67"/>
      <c r="F68" s="68">
        <f t="shared" si="1"/>
        <v>0</v>
      </c>
      <c r="G68" s="77"/>
    </row>
    <row r="69" spans="1:7" ht="12.75" customHeight="1" x14ac:dyDescent="0.3">
      <c r="A69" s="67" t="s">
        <v>93</v>
      </c>
      <c r="B69" s="67" t="s">
        <v>94</v>
      </c>
      <c r="C69" s="68">
        <v>108</v>
      </c>
      <c r="D69" s="69">
        <v>20</v>
      </c>
      <c r="E69" s="67"/>
      <c r="F69" s="68">
        <f t="shared" si="1"/>
        <v>0</v>
      </c>
      <c r="G69" s="77"/>
    </row>
    <row r="70" spans="1:7" ht="12.75" customHeight="1" x14ac:dyDescent="0.3">
      <c r="A70" s="67" t="s">
        <v>95</v>
      </c>
      <c r="B70" s="67" t="s">
        <v>96</v>
      </c>
      <c r="C70" s="68">
        <v>108</v>
      </c>
      <c r="D70" s="69">
        <v>20</v>
      </c>
      <c r="E70" s="67"/>
      <c r="F70" s="68">
        <f t="shared" si="1"/>
        <v>0</v>
      </c>
      <c r="G70" s="77"/>
    </row>
    <row r="71" spans="1:7" ht="12.75" customHeight="1" x14ac:dyDescent="0.3">
      <c r="A71" s="67" t="s">
        <v>97</v>
      </c>
      <c r="B71" s="67" t="s">
        <v>98</v>
      </c>
      <c r="C71" s="68">
        <v>108</v>
      </c>
      <c r="D71" s="69">
        <v>20</v>
      </c>
      <c r="E71" s="67"/>
      <c r="F71" s="68">
        <f t="shared" si="1"/>
        <v>0</v>
      </c>
      <c r="G71" s="77"/>
    </row>
    <row r="72" spans="1:7" ht="12.75" customHeight="1" x14ac:dyDescent="0.3">
      <c r="A72" s="67" t="s">
        <v>99</v>
      </c>
      <c r="B72" s="67" t="s">
        <v>100</v>
      </c>
      <c r="C72" s="68">
        <v>108</v>
      </c>
      <c r="D72" s="69">
        <v>20</v>
      </c>
      <c r="E72" s="67"/>
      <c r="F72" s="68">
        <f t="shared" si="1"/>
        <v>0</v>
      </c>
      <c r="G72" s="77"/>
    </row>
    <row r="73" spans="1:7" ht="12.75" customHeight="1" x14ac:dyDescent="0.3">
      <c r="A73" s="67" t="s">
        <v>101</v>
      </c>
      <c r="B73" s="67" t="s">
        <v>102</v>
      </c>
      <c r="C73" s="68">
        <v>108</v>
      </c>
      <c r="D73" s="69">
        <v>20</v>
      </c>
      <c r="E73" s="67"/>
      <c r="F73" s="68">
        <f t="shared" si="1"/>
        <v>0</v>
      </c>
      <c r="G73" s="77"/>
    </row>
    <row r="74" spans="1:7" ht="12.75" customHeight="1" x14ac:dyDescent="0.3">
      <c r="A74" s="67" t="s">
        <v>103</v>
      </c>
      <c r="B74" s="67" t="s">
        <v>104</v>
      </c>
      <c r="C74" s="68">
        <v>108</v>
      </c>
      <c r="D74" s="69">
        <v>20</v>
      </c>
      <c r="E74" s="67"/>
      <c r="F74" s="68">
        <f t="shared" si="1"/>
        <v>0</v>
      </c>
      <c r="G74" s="77"/>
    </row>
    <row r="75" spans="1:7" ht="12.75" customHeight="1" x14ac:dyDescent="0.3">
      <c r="A75" s="67" t="s">
        <v>105</v>
      </c>
      <c r="B75" s="67" t="s">
        <v>106</v>
      </c>
      <c r="C75" s="68">
        <v>108</v>
      </c>
      <c r="D75" s="69">
        <v>20</v>
      </c>
      <c r="E75" s="67"/>
      <c r="F75" s="68">
        <f t="shared" si="1"/>
        <v>0</v>
      </c>
      <c r="G75" s="77"/>
    </row>
    <row r="76" spans="1:7" ht="12.75" customHeight="1" x14ac:dyDescent="0.3">
      <c r="A76" s="67" t="s">
        <v>107</v>
      </c>
      <c r="B76" s="67" t="s">
        <v>108</v>
      </c>
      <c r="C76" s="68">
        <v>108</v>
      </c>
      <c r="D76" s="69">
        <v>20</v>
      </c>
      <c r="E76" s="67"/>
      <c r="F76" s="68">
        <f t="shared" si="1"/>
        <v>0</v>
      </c>
      <c r="G76" s="77"/>
    </row>
    <row r="77" spans="1:7" ht="12.75" customHeight="1" x14ac:dyDescent="0.3">
      <c r="A77" s="67" t="s">
        <v>109</v>
      </c>
      <c r="B77" s="67" t="s">
        <v>752</v>
      </c>
      <c r="C77" s="68">
        <v>108</v>
      </c>
      <c r="D77" s="69">
        <v>20</v>
      </c>
      <c r="E77" s="67"/>
      <c r="F77" s="68">
        <f t="shared" si="1"/>
        <v>0</v>
      </c>
      <c r="G77" s="77"/>
    </row>
    <row r="78" spans="1:7" ht="12.75" customHeight="1" x14ac:dyDescent="0.3">
      <c r="A78" s="67" t="s">
        <v>110</v>
      </c>
      <c r="B78" s="67" t="s">
        <v>111</v>
      </c>
      <c r="C78" s="68">
        <v>108</v>
      </c>
      <c r="D78" s="69">
        <v>20</v>
      </c>
      <c r="E78" s="67"/>
      <c r="F78" s="68">
        <f t="shared" si="1"/>
        <v>0</v>
      </c>
      <c r="G78" s="77"/>
    </row>
    <row r="79" spans="1:7" ht="12.75" customHeight="1" x14ac:dyDescent="0.3">
      <c r="A79" s="67" t="s">
        <v>112</v>
      </c>
      <c r="B79" s="67" t="s">
        <v>113</v>
      </c>
      <c r="C79" s="68">
        <v>108</v>
      </c>
      <c r="D79" s="69">
        <v>20</v>
      </c>
      <c r="E79" s="67"/>
      <c r="F79" s="68">
        <f t="shared" si="1"/>
        <v>0</v>
      </c>
      <c r="G79" s="77"/>
    </row>
    <row r="80" spans="1:7" ht="12.75" customHeight="1" x14ac:dyDescent="0.3">
      <c r="A80" s="67" t="s">
        <v>114</v>
      </c>
      <c r="B80" s="67" t="s">
        <v>115</v>
      </c>
      <c r="C80" s="68">
        <v>108</v>
      </c>
      <c r="D80" s="69">
        <v>20</v>
      </c>
      <c r="E80" s="67"/>
      <c r="F80" s="68">
        <f t="shared" si="1"/>
        <v>0</v>
      </c>
      <c r="G80" s="77"/>
    </row>
    <row r="81" spans="1:7" ht="12.75" customHeight="1" x14ac:dyDescent="0.3">
      <c r="A81" s="67" t="s">
        <v>116</v>
      </c>
      <c r="B81" s="67" t="s">
        <v>117</v>
      </c>
      <c r="C81" s="68">
        <v>108</v>
      </c>
      <c r="D81" s="69">
        <v>20</v>
      </c>
      <c r="E81" s="67"/>
      <c r="F81" s="68">
        <f t="shared" si="1"/>
        <v>0</v>
      </c>
      <c r="G81" s="77"/>
    </row>
    <row r="82" spans="1:7" ht="12.75" customHeight="1" x14ac:dyDescent="0.3">
      <c r="A82" s="67" t="s">
        <v>118</v>
      </c>
      <c r="B82" s="67" t="s">
        <v>119</v>
      </c>
      <c r="C82" s="68">
        <v>108</v>
      </c>
      <c r="D82" s="69">
        <v>20</v>
      </c>
      <c r="E82" s="67"/>
      <c r="F82" s="68">
        <f t="shared" si="1"/>
        <v>0</v>
      </c>
      <c r="G82" s="77"/>
    </row>
    <row r="83" spans="1:7" ht="12.75" customHeight="1" x14ac:dyDescent="0.3">
      <c r="A83" s="67" t="s">
        <v>120</v>
      </c>
      <c r="B83" s="67" t="s">
        <v>121</v>
      </c>
      <c r="C83" s="68">
        <v>108</v>
      </c>
      <c r="D83" s="69">
        <v>20</v>
      </c>
      <c r="E83" s="67"/>
      <c r="F83" s="68">
        <f t="shared" si="1"/>
        <v>0</v>
      </c>
      <c r="G83" s="77"/>
    </row>
    <row r="84" spans="1:7" ht="12.75" customHeight="1" x14ac:dyDescent="0.3">
      <c r="A84" s="67" t="s">
        <v>122</v>
      </c>
      <c r="B84" s="67" t="s">
        <v>123</v>
      </c>
      <c r="C84" s="68">
        <v>108</v>
      </c>
      <c r="D84" s="69">
        <v>20</v>
      </c>
      <c r="E84" s="67"/>
      <c r="F84" s="68">
        <f t="shared" si="1"/>
        <v>0</v>
      </c>
      <c r="G84" s="77"/>
    </row>
    <row r="85" spans="1:7" ht="12.75" customHeight="1" x14ac:dyDescent="0.3">
      <c r="A85" s="67" t="s">
        <v>124</v>
      </c>
      <c r="B85" s="67" t="s">
        <v>751</v>
      </c>
      <c r="C85" s="68">
        <v>108</v>
      </c>
      <c r="D85" s="69">
        <v>20</v>
      </c>
      <c r="E85" s="67"/>
      <c r="F85" s="68">
        <f t="shared" si="1"/>
        <v>0</v>
      </c>
      <c r="G85" s="77"/>
    </row>
    <row r="86" spans="1:7" ht="12.75" customHeight="1" x14ac:dyDescent="0.3">
      <c r="A86" s="67" t="s">
        <v>125</v>
      </c>
      <c r="B86" s="67" t="s">
        <v>126</v>
      </c>
      <c r="C86" s="68">
        <v>108</v>
      </c>
      <c r="D86" s="69">
        <v>20</v>
      </c>
      <c r="E86" s="67"/>
      <c r="F86" s="68">
        <f t="shared" si="1"/>
        <v>0</v>
      </c>
      <c r="G86" s="77"/>
    </row>
    <row r="87" spans="1:7" ht="12.75" customHeight="1" x14ac:dyDescent="0.3">
      <c r="A87" s="67" t="s">
        <v>127</v>
      </c>
      <c r="B87" s="67" t="s">
        <v>128</v>
      </c>
      <c r="C87" s="68">
        <v>108</v>
      </c>
      <c r="D87" s="69">
        <v>20</v>
      </c>
      <c r="E87" s="67"/>
      <c r="F87" s="68">
        <f t="shared" si="1"/>
        <v>0</v>
      </c>
      <c r="G87" s="77"/>
    </row>
    <row r="88" spans="1:7" ht="12.75" customHeight="1" x14ac:dyDescent="0.3">
      <c r="A88" s="67" t="s">
        <v>129</v>
      </c>
      <c r="B88" s="67" t="s">
        <v>130</v>
      </c>
      <c r="C88" s="68">
        <v>108</v>
      </c>
      <c r="D88" s="69">
        <v>20</v>
      </c>
      <c r="E88" s="67"/>
      <c r="F88" s="68">
        <f t="shared" si="1"/>
        <v>0</v>
      </c>
      <c r="G88" s="77"/>
    </row>
    <row r="89" spans="1:7" ht="12.75" customHeight="1" x14ac:dyDescent="0.3">
      <c r="A89" s="67" t="s">
        <v>131</v>
      </c>
      <c r="B89" s="67" t="s">
        <v>132</v>
      </c>
      <c r="C89" s="68">
        <v>108</v>
      </c>
      <c r="D89" s="69">
        <v>20</v>
      </c>
      <c r="E89" s="67"/>
      <c r="F89" s="68">
        <f t="shared" si="1"/>
        <v>0</v>
      </c>
      <c r="G89" s="77"/>
    </row>
    <row r="90" spans="1:7" ht="12.75" customHeight="1" x14ac:dyDescent="0.3">
      <c r="A90" s="67" t="s">
        <v>133</v>
      </c>
      <c r="B90" s="67" t="s">
        <v>134</v>
      </c>
      <c r="C90" s="68">
        <v>108</v>
      </c>
      <c r="D90" s="69">
        <v>20</v>
      </c>
      <c r="E90" s="67"/>
      <c r="F90" s="68">
        <f t="shared" si="1"/>
        <v>0</v>
      </c>
      <c r="G90" s="77"/>
    </row>
    <row r="91" spans="1:7" ht="12.75" customHeight="1" x14ac:dyDescent="0.3">
      <c r="A91" s="67" t="s">
        <v>135</v>
      </c>
      <c r="B91" s="67" t="s">
        <v>136</v>
      </c>
      <c r="C91" s="68">
        <v>105</v>
      </c>
      <c r="D91" s="69">
        <v>20</v>
      </c>
      <c r="E91" s="67"/>
      <c r="F91" s="68">
        <f t="shared" si="1"/>
        <v>0</v>
      </c>
      <c r="G91" s="77"/>
    </row>
    <row r="92" spans="1:7" ht="12.75" customHeight="1" x14ac:dyDescent="0.3">
      <c r="A92" s="67" t="s">
        <v>137</v>
      </c>
      <c r="B92" s="67" t="s">
        <v>580</v>
      </c>
      <c r="C92" s="68">
        <v>105</v>
      </c>
      <c r="D92" s="69">
        <v>20</v>
      </c>
      <c r="E92" s="67"/>
      <c r="F92" s="68">
        <f t="shared" ref="F92:F123" si="2">C92*E92</f>
        <v>0</v>
      </c>
      <c r="G92" s="77"/>
    </row>
    <row r="93" spans="1:7" ht="12.75" customHeight="1" x14ac:dyDescent="0.3">
      <c r="A93" s="78" t="s">
        <v>138</v>
      </c>
      <c r="B93" s="78" t="s">
        <v>581</v>
      </c>
      <c r="C93" s="79">
        <v>110</v>
      </c>
      <c r="D93" s="69">
        <v>20</v>
      </c>
      <c r="E93" s="67"/>
      <c r="F93" s="68">
        <f t="shared" si="2"/>
        <v>0</v>
      </c>
      <c r="G93" s="77"/>
    </row>
    <row r="94" spans="1:7" ht="12.75" customHeight="1" x14ac:dyDescent="0.3">
      <c r="A94" s="67" t="s">
        <v>139</v>
      </c>
      <c r="B94" s="67" t="s">
        <v>582</v>
      </c>
      <c r="C94" s="68">
        <v>105</v>
      </c>
      <c r="D94" s="69">
        <v>20</v>
      </c>
      <c r="E94" s="67"/>
      <c r="F94" s="68">
        <f t="shared" si="2"/>
        <v>0</v>
      </c>
      <c r="G94" s="77"/>
    </row>
    <row r="95" spans="1:7" ht="12.75" customHeight="1" x14ac:dyDescent="0.3">
      <c r="A95" s="67" t="s">
        <v>140</v>
      </c>
      <c r="B95" s="67" t="s">
        <v>583</v>
      </c>
      <c r="C95" s="68">
        <v>105</v>
      </c>
      <c r="D95" s="69">
        <v>20</v>
      </c>
      <c r="E95" s="67"/>
      <c r="F95" s="68">
        <f t="shared" si="2"/>
        <v>0</v>
      </c>
      <c r="G95" s="77"/>
    </row>
    <row r="96" spans="1:7" ht="12.75" customHeight="1" x14ac:dyDescent="0.3">
      <c r="A96" s="67" t="s">
        <v>141</v>
      </c>
      <c r="B96" s="67" t="s">
        <v>584</v>
      </c>
      <c r="C96" s="68">
        <v>105</v>
      </c>
      <c r="D96" s="69">
        <v>20</v>
      </c>
      <c r="E96" s="67"/>
      <c r="F96" s="68">
        <f t="shared" si="2"/>
        <v>0</v>
      </c>
      <c r="G96" s="77"/>
    </row>
    <row r="97" spans="1:7" ht="12.75" customHeight="1" x14ac:dyDescent="0.3">
      <c r="A97" s="67" t="s">
        <v>142</v>
      </c>
      <c r="B97" s="67" t="s">
        <v>585</v>
      </c>
      <c r="C97" s="68">
        <v>105</v>
      </c>
      <c r="D97" s="69">
        <v>20</v>
      </c>
      <c r="E97" s="67"/>
      <c r="F97" s="68">
        <f t="shared" si="2"/>
        <v>0</v>
      </c>
      <c r="G97" s="77"/>
    </row>
    <row r="98" spans="1:7" ht="12.75" customHeight="1" x14ac:dyDescent="0.3">
      <c r="A98" s="67" t="s">
        <v>143</v>
      </c>
      <c r="B98" s="67" t="s">
        <v>586</v>
      </c>
      <c r="C98" s="68">
        <v>105</v>
      </c>
      <c r="D98" s="69">
        <v>20</v>
      </c>
      <c r="E98" s="67"/>
      <c r="F98" s="68">
        <f t="shared" si="2"/>
        <v>0</v>
      </c>
      <c r="G98" s="77"/>
    </row>
    <row r="99" spans="1:7" ht="12.75" customHeight="1" x14ac:dyDescent="0.3">
      <c r="A99" s="78" t="s">
        <v>144</v>
      </c>
      <c r="B99" s="78" t="s">
        <v>587</v>
      </c>
      <c r="C99" s="68">
        <v>105</v>
      </c>
      <c r="D99" s="69">
        <v>20</v>
      </c>
      <c r="E99" s="67"/>
      <c r="F99" s="68">
        <f t="shared" si="2"/>
        <v>0</v>
      </c>
      <c r="G99" s="77"/>
    </row>
    <row r="100" spans="1:7" ht="12.75" customHeight="1" x14ac:dyDescent="0.3">
      <c r="A100" s="67" t="s">
        <v>145</v>
      </c>
      <c r="B100" s="67" t="s">
        <v>588</v>
      </c>
      <c r="C100" s="68">
        <v>105</v>
      </c>
      <c r="D100" s="69">
        <v>20</v>
      </c>
      <c r="E100" s="67"/>
      <c r="F100" s="68">
        <f t="shared" si="2"/>
        <v>0</v>
      </c>
      <c r="G100" s="77"/>
    </row>
    <row r="101" spans="1:7" ht="12.75" customHeight="1" x14ac:dyDescent="0.3">
      <c r="A101" s="67" t="s">
        <v>146</v>
      </c>
      <c r="B101" s="67" t="s">
        <v>589</v>
      </c>
      <c r="C101" s="68">
        <v>105</v>
      </c>
      <c r="D101" s="69">
        <v>20</v>
      </c>
      <c r="E101" s="67"/>
      <c r="F101" s="68">
        <f t="shared" si="2"/>
        <v>0</v>
      </c>
      <c r="G101" s="77"/>
    </row>
    <row r="102" spans="1:7" ht="12.75" customHeight="1" x14ac:dyDescent="0.3">
      <c r="A102" s="67" t="s">
        <v>147</v>
      </c>
      <c r="B102" s="67" t="s">
        <v>590</v>
      </c>
      <c r="C102" s="68">
        <v>105</v>
      </c>
      <c r="D102" s="69">
        <v>20</v>
      </c>
      <c r="E102" s="67"/>
      <c r="F102" s="68">
        <f t="shared" si="2"/>
        <v>0</v>
      </c>
      <c r="G102" s="77"/>
    </row>
    <row r="103" spans="1:7" ht="12.75" customHeight="1" x14ac:dyDescent="0.3">
      <c r="A103" s="67" t="s">
        <v>148</v>
      </c>
      <c r="B103" s="67" t="s">
        <v>591</v>
      </c>
      <c r="C103" s="68">
        <v>105</v>
      </c>
      <c r="D103" s="69">
        <v>20</v>
      </c>
      <c r="E103" s="67"/>
      <c r="F103" s="68">
        <f t="shared" si="2"/>
        <v>0</v>
      </c>
      <c r="G103" s="77"/>
    </row>
    <row r="104" spans="1:7" ht="12.75" customHeight="1" x14ac:dyDescent="0.3">
      <c r="A104" s="67" t="s">
        <v>149</v>
      </c>
      <c r="B104" s="67" t="s">
        <v>592</v>
      </c>
      <c r="C104" s="68">
        <v>105</v>
      </c>
      <c r="D104" s="69">
        <v>20</v>
      </c>
      <c r="E104" s="67"/>
      <c r="F104" s="68">
        <f t="shared" si="2"/>
        <v>0</v>
      </c>
      <c r="G104" s="77"/>
    </row>
    <row r="105" spans="1:7" ht="12.75" customHeight="1" x14ac:dyDescent="0.3">
      <c r="A105" s="67" t="s">
        <v>150</v>
      </c>
      <c r="B105" s="67" t="s">
        <v>593</v>
      </c>
      <c r="C105" s="68">
        <v>105</v>
      </c>
      <c r="D105" s="69">
        <v>20</v>
      </c>
      <c r="E105" s="67"/>
      <c r="F105" s="68">
        <f t="shared" si="2"/>
        <v>0</v>
      </c>
      <c r="G105" s="77"/>
    </row>
    <row r="106" spans="1:7" ht="12.75" customHeight="1" x14ac:dyDescent="0.3">
      <c r="A106" s="67" t="s">
        <v>151</v>
      </c>
      <c r="B106" s="67" t="s">
        <v>594</v>
      </c>
      <c r="C106" s="68">
        <v>105</v>
      </c>
      <c r="D106" s="69">
        <v>20</v>
      </c>
      <c r="E106" s="67"/>
      <c r="F106" s="68">
        <f t="shared" si="2"/>
        <v>0</v>
      </c>
      <c r="G106" s="77"/>
    </row>
    <row r="107" spans="1:7" ht="12.75" customHeight="1" x14ac:dyDescent="0.3">
      <c r="A107" s="67" t="s">
        <v>152</v>
      </c>
      <c r="B107" s="67" t="s">
        <v>595</v>
      </c>
      <c r="C107" s="68">
        <v>105</v>
      </c>
      <c r="D107" s="69">
        <v>20</v>
      </c>
      <c r="E107" s="67"/>
      <c r="F107" s="68">
        <f t="shared" si="2"/>
        <v>0</v>
      </c>
      <c r="G107" s="77"/>
    </row>
    <row r="108" spans="1:7" ht="12.75" customHeight="1" x14ac:dyDescent="0.3">
      <c r="A108" s="67" t="s">
        <v>153</v>
      </c>
      <c r="B108" s="67" t="s">
        <v>596</v>
      </c>
      <c r="C108" s="68">
        <v>105</v>
      </c>
      <c r="D108" s="69">
        <v>20</v>
      </c>
      <c r="E108" s="67"/>
      <c r="F108" s="68">
        <f t="shared" si="2"/>
        <v>0</v>
      </c>
      <c r="G108" s="77"/>
    </row>
    <row r="109" spans="1:7" ht="12.75" customHeight="1" x14ac:dyDescent="0.3">
      <c r="A109" s="67" t="s">
        <v>154</v>
      </c>
      <c r="B109" s="67" t="s">
        <v>597</v>
      </c>
      <c r="C109" s="68">
        <v>105</v>
      </c>
      <c r="D109" s="69">
        <v>20</v>
      </c>
      <c r="E109" s="67"/>
      <c r="F109" s="68">
        <f t="shared" si="2"/>
        <v>0</v>
      </c>
      <c r="G109" s="77"/>
    </row>
    <row r="110" spans="1:7" ht="12.75" customHeight="1" x14ac:dyDescent="0.3">
      <c r="A110" s="67" t="s">
        <v>155</v>
      </c>
      <c r="B110" s="67" t="s">
        <v>598</v>
      </c>
      <c r="C110" s="68">
        <v>105</v>
      </c>
      <c r="D110" s="69">
        <v>20</v>
      </c>
      <c r="E110" s="67"/>
      <c r="F110" s="68">
        <f t="shared" si="2"/>
        <v>0</v>
      </c>
      <c r="G110" s="77"/>
    </row>
    <row r="111" spans="1:7" ht="12.75" customHeight="1" x14ac:dyDescent="0.3">
      <c r="A111" s="67" t="s">
        <v>156</v>
      </c>
      <c r="B111" s="67" t="s">
        <v>599</v>
      </c>
      <c r="C111" s="68">
        <v>105</v>
      </c>
      <c r="D111" s="69">
        <v>20</v>
      </c>
      <c r="E111" s="67"/>
      <c r="F111" s="68">
        <f t="shared" si="2"/>
        <v>0</v>
      </c>
      <c r="G111" s="77"/>
    </row>
    <row r="112" spans="1:7" ht="12.75" customHeight="1" x14ac:dyDescent="0.3">
      <c r="A112" s="67" t="s">
        <v>157</v>
      </c>
      <c r="B112" s="67" t="s">
        <v>600</v>
      </c>
      <c r="C112" s="68">
        <v>105</v>
      </c>
      <c r="D112" s="69">
        <v>20</v>
      </c>
      <c r="E112" s="67"/>
      <c r="F112" s="68">
        <f t="shared" si="2"/>
        <v>0</v>
      </c>
      <c r="G112" s="77"/>
    </row>
    <row r="113" spans="1:7" ht="12.75" customHeight="1" x14ac:dyDescent="0.3">
      <c r="A113" s="67" t="s">
        <v>158</v>
      </c>
      <c r="B113" s="67" t="s">
        <v>601</v>
      </c>
      <c r="C113" s="68">
        <v>105</v>
      </c>
      <c r="D113" s="69">
        <v>20</v>
      </c>
      <c r="E113" s="67"/>
      <c r="F113" s="68">
        <f t="shared" si="2"/>
        <v>0</v>
      </c>
      <c r="G113" s="77"/>
    </row>
    <row r="114" spans="1:7" ht="12.75" customHeight="1" x14ac:dyDescent="0.3">
      <c r="A114" s="67" t="s">
        <v>159</v>
      </c>
      <c r="B114" s="67" t="s">
        <v>602</v>
      </c>
      <c r="C114" s="68">
        <v>105</v>
      </c>
      <c r="D114" s="69">
        <v>20</v>
      </c>
      <c r="E114" s="67"/>
      <c r="F114" s="68">
        <f t="shared" si="2"/>
        <v>0</v>
      </c>
      <c r="G114" s="77"/>
    </row>
    <row r="115" spans="1:7" ht="12.75" customHeight="1" x14ac:dyDescent="0.3">
      <c r="A115" s="67" t="s">
        <v>160</v>
      </c>
      <c r="B115" s="67" t="s">
        <v>603</v>
      </c>
      <c r="C115" s="68">
        <v>105</v>
      </c>
      <c r="D115" s="69">
        <v>20</v>
      </c>
      <c r="E115" s="67"/>
      <c r="F115" s="68">
        <f t="shared" si="2"/>
        <v>0</v>
      </c>
      <c r="G115" s="77"/>
    </row>
    <row r="116" spans="1:7" ht="12.75" customHeight="1" x14ac:dyDescent="0.3">
      <c r="A116" s="67" t="s">
        <v>161</v>
      </c>
      <c r="B116" s="67" t="s">
        <v>604</v>
      </c>
      <c r="C116" s="68">
        <v>105</v>
      </c>
      <c r="D116" s="69">
        <v>20</v>
      </c>
      <c r="E116" s="67"/>
      <c r="F116" s="68">
        <f t="shared" si="2"/>
        <v>0</v>
      </c>
      <c r="G116" s="77"/>
    </row>
    <row r="117" spans="1:7" ht="12.75" customHeight="1" x14ac:dyDescent="0.3">
      <c r="A117" s="67" t="s">
        <v>162</v>
      </c>
      <c r="B117" s="67" t="s">
        <v>605</v>
      </c>
      <c r="C117" s="68">
        <v>105</v>
      </c>
      <c r="D117" s="69">
        <v>20</v>
      </c>
      <c r="E117" s="67"/>
      <c r="F117" s="68">
        <f t="shared" si="2"/>
        <v>0</v>
      </c>
      <c r="G117" s="77"/>
    </row>
    <row r="118" spans="1:7" ht="12.75" customHeight="1" x14ac:dyDescent="0.3">
      <c r="A118" s="67" t="s">
        <v>163</v>
      </c>
      <c r="B118" s="67" t="s">
        <v>606</v>
      </c>
      <c r="C118" s="68">
        <v>105</v>
      </c>
      <c r="D118" s="69">
        <v>20</v>
      </c>
      <c r="E118" s="67"/>
      <c r="F118" s="68">
        <f t="shared" si="2"/>
        <v>0</v>
      </c>
      <c r="G118" s="77"/>
    </row>
    <row r="119" spans="1:7" ht="12.75" customHeight="1" x14ac:dyDescent="0.3">
      <c r="A119" s="67" t="s">
        <v>164</v>
      </c>
      <c r="B119" s="67" t="s">
        <v>607</v>
      </c>
      <c r="C119" s="68">
        <v>105</v>
      </c>
      <c r="D119" s="69">
        <v>20</v>
      </c>
      <c r="E119" s="67"/>
      <c r="F119" s="68">
        <f t="shared" si="2"/>
        <v>0</v>
      </c>
      <c r="G119" s="77"/>
    </row>
    <row r="120" spans="1:7" ht="12.75" customHeight="1" x14ac:dyDescent="0.3">
      <c r="A120" s="67" t="s">
        <v>165</v>
      </c>
      <c r="B120" s="67" t="s">
        <v>608</v>
      </c>
      <c r="C120" s="68">
        <v>105</v>
      </c>
      <c r="D120" s="69">
        <v>20</v>
      </c>
      <c r="E120" s="67"/>
      <c r="F120" s="68">
        <f t="shared" si="2"/>
        <v>0</v>
      </c>
      <c r="G120" s="77"/>
    </row>
    <row r="121" spans="1:7" ht="12.75" customHeight="1" x14ac:dyDescent="0.3">
      <c r="A121" s="67" t="s">
        <v>166</v>
      </c>
      <c r="B121" s="67" t="s">
        <v>609</v>
      </c>
      <c r="C121" s="68">
        <v>105</v>
      </c>
      <c r="D121" s="69">
        <v>20</v>
      </c>
      <c r="E121" s="67"/>
      <c r="F121" s="68">
        <f t="shared" si="2"/>
        <v>0</v>
      </c>
      <c r="G121" s="77"/>
    </row>
    <row r="122" spans="1:7" ht="12.75" customHeight="1" x14ac:dyDescent="0.3">
      <c r="A122" s="67" t="s">
        <v>167</v>
      </c>
      <c r="B122" s="67" t="s">
        <v>610</v>
      </c>
      <c r="C122" s="68">
        <v>105</v>
      </c>
      <c r="D122" s="69">
        <v>20</v>
      </c>
      <c r="E122" s="67"/>
      <c r="F122" s="68">
        <f t="shared" si="2"/>
        <v>0</v>
      </c>
      <c r="G122" s="77"/>
    </row>
    <row r="123" spans="1:7" ht="12.75" customHeight="1" x14ac:dyDescent="0.3">
      <c r="A123" s="67" t="s">
        <v>168</v>
      </c>
      <c r="B123" s="67" t="s">
        <v>611</v>
      </c>
      <c r="C123" s="68">
        <v>105</v>
      </c>
      <c r="D123" s="69">
        <v>20</v>
      </c>
      <c r="E123" s="67"/>
      <c r="F123" s="68">
        <f t="shared" si="2"/>
        <v>0</v>
      </c>
      <c r="G123" s="77"/>
    </row>
    <row r="124" spans="1:7" ht="12.75" customHeight="1" x14ac:dyDescent="0.3">
      <c r="A124" s="67" t="s">
        <v>169</v>
      </c>
      <c r="B124" s="67" t="s">
        <v>612</v>
      </c>
      <c r="C124" s="68">
        <v>105</v>
      </c>
      <c r="D124" s="69">
        <v>20</v>
      </c>
      <c r="E124" s="67"/>
      <c r="F124" s="68">
        <f t="shared" ref="F124:F155" si="3">C124*E124</f>
        <v>0</v>
      </c>
      <c r="G124" s="77"/>
    </row>
    <row r="125" spans="1:7" ht="12.75" customHeight="1" x14ac:dyDescent="0.3">
      <c r="A125" s="67" t="s">
        <v>170</v>
      </c>
      <c r="B125" s="67" t="s">
        <v>613</v>
      </c>
      <c r="C125" s="68">
        <v>105</v>
      </c>
      <c r="D125" s="69">
        <v>20</v>
      </c>
      <c r="E125" s="67"/>
      <c r="F125" s="68">
        <f t="shared" si="3"/>
        <v>0</v>
      </c>
      <c r="G125" s="77"/>
    </row>
    <row r="126" spans="1:7" ht="12.75" customHeight="1" x14ac:dyDescent="0.3">
      <c r="A126" s="67" t="s">
        <v>171</v>
      </c>
      <c r="B126" s="67" t="s">
        <v>614</v>
      </c>
      <c r="C126" s="68">
        <v>105</v>
      </c>
      <c r="D126" s="69">
        <v>20</v>
      </c>
      <c r="E126" s="67"/>
      <c r="F126" s="68">
        <f t="shared" si="3"/>
        <v>0</v>
      </c>
      <c r="G126" s="77"/>
    </row>
    <row r="127" spans="1:7" ht="12.75" customHeight="1" x14ac:dyDescent="0.3">
      <c r="A127" s="67" t="s">
        <v>172</v>
      </c>
      <c r="B127" s="67" t="s">
        <v>615</v>
      </c>
      <c r="C127" s="68">
        <v>105</v>
      </c>
      <c r="D127" s="69">
        <v>20</v>
      </c>
      <c r="E127" s="67"/>
      <c r="F127" s="68">
        <f t="shared" si="3"/>
        <v>0</v>
      </c>
      <c r="G127" s="77"/>
    </row>
    <row r="128" spans="1:7" ht="12.75" customHeight="1" x14ac:dyDescent="0.3">
      <c r="A128" s="67" t="s">
        <v>173</v>
      </c>
      <c r="B128" s="67" t="s">
        <v>616</v>
      </c>
      <c r="C128" s="68">
        <v>105</v>
      </c>
      <c r="D128" s="69">
        <v>20</v>
      </c>
      <c r="E128" s="67"/>
      <c r="F128" s="68">
        <f t="shared" si="3"/>
        <v>0</v>
      </c>
      <c r="G128" s="77"/>
    </row>
    <row r="129" spans="1:7" ht="12.75" customHeight="1" x14ac:dyDescent="0.3">
      <c r="A129" s="67" t="s">
        <v>174</v>
      </c>
      <c r="B129" s="67" t="s">
        <v>617</v>
      </c>
      <c r="C129" s="68">
        <v>105</v>
      </c>
      <c r="D129" s="69">
        <v>20</v>
      </c>
      <c r="E129" s="67"/>
      <c r="F129" s="68">
        <f t="shared" si="3"/>
        <v>0</v>
      </c>
      <c r="G129" s="77"/>
    </row>
    <row r="130" spans="1:7" ht="12.75" customHeight="1" x14ac:dyDescent="0.3">
      <c r="A130" s="67" t="s">
        <v>175</v>
      </c>
      <c r="B130" s="67" t="s">
        <v>618</v>
      </c>
      <c r="C130" s="68">
        <v>105</v>
      </c>
      <c r="D130" s="69">
        <v>20</v>
      </c>
      <c r="E130" s="67"/>
      <c r="F130" s="68">
        <f t="shared" si="3"/>
        <v>0</v>
      </c>
      <c r="G130" s="77"/>
    </row>
    <row r="131" spans="1:7" ht="12.75" customHeight="1" x14ac:dyDescent="0.3">
      <c r="A131" s="67" t="s">
        <v>176</v>
      </c>
      <c r="B131" s="67" t="s">
        <v>619</v>
      </c>
      <c r="C131" s="68">
        <v>105</v>
      </c>
      <c r="D131" s="69">
        <v>20</v>
      </c>
      <c r="E131" s="67"/>
      <c r="F131" s="68">
        <f t="shared" si="3"/>
        <v>0</v>
      </c>
      <c r="G131" s="77"/>
    </row>
    <row r="132" spans="1:7" ht="12.75" customHeight="1" x14ac:dyDescent="0.3">
      <c r="A132" s="78" t="s">
        <v>177</v>
      </c>
      <c r="B132" s="78" t="s">
        <v>620</v>
      </c>
      <c r="C132" s="79">
        <v>110</v>
      </c>
      <c r="D132" s="69">
        <v>20</v>
      </c>
      <c r="E132" s="67"/>
      <c r="F132" s="68">
        <f t="shared" si="3"/>
        <v>0</v>
      </c>
      <c r="G132" s="77"/>
    </row>
    <row r="133" spans="1:7" ht="12.75" customHeight="1" x14ac:dyDescent="0.3">
      <c r="A133" s="67" t="s">
        <v>178</v>
      </c>
      <c r="B133" s="67" t="s">
        <v>621</v>
      </c>
      <c r="C133" s="68">
        <v>105</v>
      </c>
      <c r="D133" s="69">
        <v>20</v>
      </c>
      <c r="E133" s="67"/>
      <c r="F133" s="68">
        <f t="shared" si="3"/>
        <v>0</v>
      </c>
      <c r="G133" s="77"/>
    </row>
    <row r="134" spans="1:7" ht="12.75" customHeight="1" x14ac:dyDescent="0.3">
      <c r="A134" s="67" t="s">
        <v>179</v>
      </c>
      <c r="B134" s="67" t="s">
        <v>622</v>
      </c>
      <c r="C134" s="68">
        <v>105</v>
      </c>
      <c r="D134" s="69">
        <v>20</v>
      </c>
      <c r="E134" s="67"/>
      <c r="F134" s="68">
        <f t="shared" si="3"/>
        <v>0</v>
      </c>
      <c r="G134" s="77"/>
    </row>
    <row r="135" spans="1:7" ht="12.75" customHeight="1" x14ac:dyDescent="0.3">
      <c r="A135" s="67" t="s">
        <v>180</v>
      </c>
      <c r="B135" s="67" t="s">
        <v>623</v>
      </c>
      <c r="C135" s="68">
        <v>105</v>
      </c>
      <c r="D135" s="69">
        <v>20</v>
      </c>
      <c r="E135" s="67"/>
      <c r="F135" s="68">
        <f t="shared" si="3"/>
        <v>0</v>
      </c>
      <c r="G135" s="77"/>
    </row>
    <row r="136" spans="1:7" ht="12.75" customHeight="1" x14ac:dyDescent="0.3">
      <c r="A136" s="67" t="s">
        <v>181</v>
      </c>
      <c r="B136" s="67" t="s">
        <v>624</v>
      </c>
      <c r="C136" s="68">
        <v>105</v>
      </c>
      <c r="D136" s="69">
        <v>20</v>
      </c>
      <c r="E136" s="67"/>
      <c r="F136" s="68">
        <f t="shared" si="3"/>
        <v>0</v>
      </c>
      <c r="G136" s="77"/>
    </row>
    <row r="137" spans="1:7" ht="12.75" customHeight="1" x14ac:dyDescent="0.3">
      <c r="A137" s="67" t="s">
        <v>182</v>
      </c>
      <c r="B137" s="67" t="s">
        <v>625</v>
      </c>
      <c r="C137" s="68">
        <v>105</v>
      </c>
      <c r="D137" s="69">
        <v>20</v>
      </c>
      <c r="E137" s="67"/>
      <c r="F137" s="68">
        <f t="shared" si="3"/>
        <v>0</v>
      </c>
      <c r="G137" s="77"/>
    </row>
    <row r="138" spans="1:7" ht="12.75" customHeight="1" x14ac:dyDescent="0.3">
      <c r="A138" s="67" t="s">
        <v>183</v>
      </c>
      <c r="B138" s="67" t="s">
        <v>626</v>
      </c>
      <c r="C138" s="68">
        <v>105</v>
      </c>
      <c r="D138" s="69">
        <v>20</v>
      </c>
      <c r="E138" s="67"/>
      <c r="F138" s="68">
        <f t="shared" si="3"/>
        <v>0</v>
      </c>
      <c r="G138" s="77"/>
    </row>
    <row r="139" spans="1:7" ht="12.75" customHeight="1" x14ac:dyDescent="0.3">
      <c r="A139" s="67" t="s">
        <v>184</v>
      </c>
      <c r="B139" s="67" t="s">
        <v>627</v>
      </c>
      <c r="C139" s="68">
        <v>105</v>
      </c>
      <c r="D139" s="69">
        <v>20</v>
      </c>
      <c r="E139" s="67"/>
      <c r="F139" s="68">
        <f t="shared" si="3"/>
        <v>0</v>
      </c>
      <c r="G139" s="77"/>
    </row>
    <row r="140" spans="1:7" ht="12.75" customHeight="1" x14ac:dyDescent="0.3">
      <c r="A140" s="67" t="s">
        <v>185</v>
      </c>
      <c r="B140" s="67" t="s">
        <v>628</v>
      </c>
      <c r="C140" s="68">
        <v>105</v>
      </c>
      <c r="D140" s="69">
        <v>20</v>
      </c>
      <c r="E140" s="67"/>
      <c r="F140" s="68">
        <f t="shared" si="3"/>
        <v>0</v>
      </c>
      <c r="G140" s="77"/>
    </row>
    <row r="141" spans="1:7" ht="12.75" customHeight="1" x14ac:dyDescent="0.3">
      <c r="A141" s="67" t="s">
        <v>186</v>
      </c>
      <c r="B141" s="67" t="s">
        <v>629</v>
      </c>
      <c r="C141" s="68">
        <v>105</v>
      </c>
      <c r="D141" s="69">
        <v>20</v>
      </c>
      <c r="E141" s="67"/>
      <c r="F141" s="68">
        <f t="shared" si="3"/>
        <v>0</v>
      </c>
      <c r="G141" s="77"/>
    </row>
    <row r="142" spans="1:7" ht="12.75" customHeight="1" x14ac:dyDescent="0.3">
      <c r="A142" s="67" t="s">
        <v>187</v>
      </c>
      <c r="B142" s="67" t="s">
        <v>630</v>
      </c>
      <c r="C142" s="68">
        <v>105</v>
      </c>
      <c r="D142" s="69">
        <v>20</v>
      </c>
      <c r="E142" s="67"/>
      <c r="F142" s="68">
        <f t="shared" si="3"/>
        <v>0</v>
      </c>
      <c r="G142" s="77"/>
    </row>
    <row r="143" spans="1:7" ht="12.75" customHeight="1" x14ac:dyDescent="0.3">
      <c r="A143" s="67" t="s">
        <v>188</v>
      </c>
      <c r="B143" s="67" t="s">
        <v>631</v>
      </c>
      <c r="C143" s="68">
        <v>105</v>
      </c>
      <c r="D143" s="69">
        <v>20</v>
      </c>
      <c r="E143" s="67"/>
      <c r="F143" s="68">
        <f t="shared" si="3"/>
        <v>0</v>
      </c>
      <c r="G143" s="77"/>
    </row>
    <row r="144" spans="1:7" ht="12.75" customHeight="1" x14ac:dyDescent="0.3">
      <c r="A144" s="67" t="s">
        <v>189</v>
      </c>
      <c r="B144" s="67" t="s">
        <v>632</v>
      </c>
      <c r="C144" s="68">
        <v>105</v>
      </c>
      <c r="D144" s="69">
        <v>20</v>
      </c>
      <c r="E144" s="67"/>
      <c r="F144" s="68">
        <f t="shared" si="3"/>
        <v>0</v>
      </c>
      <c r="G144" s="77"/>
    </row>
    <row r="145" spans="1:7" ht="12.75" customHeight="1" x14ac:dyDescent="0.3">
      <c r="A145" s="67" t="s">
        <v>190</v>
      </c>
      <c r="B145" s="67" t="s">
        <v>633</v>
      </c>
      <c r="C145" s="68">
        <v>105</v>
      </c>
      <c r="D145" s="69">
        <v>20</v>
      </c>
      <c r="E145" s="67"/>
      <c r="F145" s="68">
        <f t="shared" si="3"/>
        <v>0</v>
      </c>
      <c r="G145" s="77"/>
    </row>
    <row r="146" spans="1:7" ht="12.75" customHeight="1" x14ac:dyDescent="0.3">
      <c r="A146" s="67" t="s">
        <v>191</v>
      </c>
      <c r="B146" s="67" t="s">
        <v>634</v>
      </c>
      <c r="C146" s="68">
        <v>105</v>
      </c>
      <c r="D146" s="69">
        <v>20</v>
      </c>
      <c r="E146" s="67"/>
      <c r="F146" s="68">
        <f t="shared" si="3"/>
        <v>0</v>
      </c>
      <c r="G146" s="77"/>
    </row>
    <row r="147" spans="1:7" ht="12.75" customHeight="1" x14ac:dyDescent="0.3">
      <c r="A147" s="67" t="s">
        <v>192</v>
      </c>
      <c r="B147" s="67" t="s">
        <v>635</v>
      </c>
      <c r="C147" s="68">
        <v>105</v>
      </c>
      <c r="D147" s="69">
        <v>20</v>
      </c>
      <c r="E147" s="67"/>
      <c r="F147" s="68">
        <f t="shared" si="3"/>
        <v>0</v>
      </c>
      <c r="G147" s="77"/>
    </row>
    <row r="148" spans="1:7" ht="12.75" customHeight="1" x14ac:dyDescent="0.3">
      <c r="A148" s="67" t="s">
        <v>193</v>
      </c>
      <c r="B148" s="67" t="s">
        <v>636</v>
      </c>
      <c r="C148" s="68">
        <v>105</v>
      </c>
      <c r="D148" s="69">
        <v>20</v>
      </c>
      <c r="E148" s="67"/>
      <c r="F148" s="68">
        <f t="shared" si="3"/>
        <v>0</v>
      </c>
      <c r="G148" s="77"/>
    </row>
    <row r="149" spans="1:7" ht="12.75" customHeight="1" x14ac:dyDescent="0.3">
      <c r="A149" s="67" t="s">
        <v>194</v>
      </c>
      <c r="B149" s="67" t="s">
        <v>637</v>
      </c>
      <c r="C149" s="68">
        <v>105</v>
      </c>
      <c r="D149" s="69">
        <v>20</v>
      </c>
      <c r="E149" s="67"/>
      <c r="F149" s="68">
        <f t="shared" si="3"/>
        <v>0</v>
      </c>
      <c r="G149" s="77"/>
    </row>
    <row r="150" spans="1:7" ht="12.75" customHeight="1" x14ac:dyDescent="0.3">
      <c r="A150" s="67" t="s">
        <v>195</v>
      </c>
      <c r="B150" s="67" t="s">
        <v>638</v>
      </c>
      <c r="C150" s="68">
        <v>105</v>
      </c>
      <c r="D150" s="69">
        <v>20</v>
      </c>
      <c r="E150" s="67"/>
      <c r="F150" s="68">
        <f t="shared" si="3"/>
        <v>0</v>
      </c>
      <c r="G150" s="77"/>
    </row>
    <row r="151" spans="1:7" ht="12.75" customHeight="1" x14ac:dyDescent="0.3">
      <c r="A151" s="67" t="s">
        <v>196</v>
      </c>
      <c r="B151" s="67" t="s">
        <v>639</v>
      </c>
      <c r="C151" s="68">
        <v>105</v>
      </c>
      <c r="D151" s="69">
        <v>20</v>
      </c>
      <c r="E151" s="67"/>
      <c r="F151" s="68">
        <f t="shared" si="3"/>
        <v>0</v>
      </c>
      <c r="G151" s="77"/>
    </row>
    <row r="152" spans="1:7" ht="12.75" customHeight="1" x14ac:dyDescent="0.3">
      <c r="A152" s="67" t="s">
        <v>197</v>
      </c>
      <c r="B152" s="67" t="s">
        <v>640</v>
      </c>
      <c r="C152" s="68">
        <v>105</v>
      </c>
      <c r="D152" s="69">
        <v>20</v>
      </c>
      <c r="E152" s="67"/>
      <c r="F152" s="68">
        <f t="shared" si="3"/>
        <v>0</v>
      </c>
      <c r="G152" s="77"/>
    </row>
    <row r="153" spans="1:7" ht="12.75" customHeight="1" x14ac:dyDescent="0.3">
      <c r="A153" s="67" t="s">
        <v>198</v>
      </c>
      <c r="B153" s="67" t="s">
        <v>641</v>
      </c>
      <c r="C153" s="68">
        <v>105</v>
      </c>
      <c r="D153" s="69">
        <v>20</v>
      </c>
      <c r="E153" s="67"/>
      <c r="F153" s="68">
        <f t="shared" si="3"/>
        <v>0</v>
      </c>
      <c r="G153" s="77"/>
    </row>
    <row r="154" spans="1:7" ht="12.75" customHeight="1" x14ac:dyDescent="0.3">
      <c r="A154" s="67" t="s">
        <v>199</v>
      </c>
      <c r="B154" s="67" t="s">
        <v>642</v>
      </c>
      <c r="C154" s="68">
        <v>105</v>
      </c>
      <c r="D154" s="69">
        <v>20</v>
      </c>
      <c r="E154" s="67"/>
      <c r="F154" s="68">
        <f t="shared" si="3"/>
        <v>0</v>
      </c>
      <c r="G154" s="77"/>
    </row>
    <row r="155" spans="1:7" ht="12.75" customHeight="1" x14ac:dyDescent="0.3">
      <c r="A155" s="78" t="s">
        <v>200</v>
      </c>
      <c r="B155" s="78" t="s">
        <v>643</v>
      </c>
      <c r="C155" s="68">
        <v>105</v>
      </c>
      <c r="D155" s="69">
        <v>20</v>
      </c>
      <c r="E155" s="67"/>
      <c r="F155" s="68">
        <f t="shared" si="3"/>
        <v>0</v>
      </c>
      <c r="G155" s="77"/>
    </row>
    <row r="156" spans="1:7" ht="12.75" customHeight="1" x14ac:dyDescent="0.3">
      <c r="A156" s="67" t="s">
        <v>201</v>
      </c>
      <c r="B156" s="67" t="s">
        <v>644</v>
      </c>
      <c r="C156" s="68">
        <v>105</v>
      </c>
      <c r="D156" s="69">
        <v>20</v>
      </c>
      <c r="E156" s="67"/>
      <c r="F156" s="68">
        <f t="shared" ref="F156:F187" si="4">C156*E156</f>
        <v>0</v>
      </c>
      <c r="G156" s="77"/>
    </row>
    <row r="157" spans="1:7" ht="12.75" customHeight="1" x14ac:dyDescent="0.3">
      <c r="A157" s="67" t="s">
        <v>202</v>
      </c>
      <c r="B157" s="67" t="s">
        <v>645</v>
      </c>
      <c r="C157" s="68">
        <v>105</v>
      </c>
      <c r="D157" s="69">
        <v>20</v>
      </c>
      <c r="E157" s="67"/>
      <c r="F157" s="68">
        <f t="shared" si="4"/>
        <v>0</v>
      </c>
      <c r="G157" s="77"/>
    </row>
    <row r="158" spans="1:7" ht="12.75" customHeight="1" x14ac:dyDescent="0.3">
      <c r="A158" s="78" t="s">
        <v>203</v>
      </c>
      <c r="B158" s="78" t="s">
        <v>646</v>
      </c>
      <c r="C158" s="68">
        <v>105</v>
      </c>
      <c r="D158" s="69">
        <v>20</v>
      </c>
      <c r="E158" s="67"/>
      <c r="F158" s="68">
        <f t="shared" si="4"/>
        <v>0</v>
      </c>
      <c r="G158" s="77"/>
    </row>
    <row r="159" spans="1:7" ht="12.75" customHeight="1" x14ac:dyDescent="0.3">
      <c r="A159" s="67" t="s">
        <v>204</v>
      </c>
      <c r="B159" s="67" t="s">
        <v>647</v>
      </c>
      <c r="C159" s="68">
        <v>105</v>
      </c>
      <c r="D159" s="69">
        <v>20</v>
      </c>
      <c r="E159" s="67"/>
      <c r="F159" s="68">
        <f t="shared" si="4"/>
        <v>0</v>
      </c>
      <c r="G159" s="77"/>
    </row>
    <row r="160" spans="1:7" ht="12.75" customHeight="1" x14ac:dyDescent="0.3">
      <c r="A160" s="67" t="s">
        <v>205</v>
      </c>
      <c r="B160" s="67" t="s">
        <v>648</v>
      </c>
      <c r="C160" s="68">
        <v>105</v>
      </c>
      <c r="D160" s="69">
        <v>20</v>
      </c>
      <c r="E160" s="67"/>
      <c r="F160" s="68">
        <f t="shared" si="4"/>
        <v>0</v>
      </c>
      <c r="G160" s="77"/>
    </row>
    <row r="161" spans="1:7" ht="12.75" customHeight="1" x14ac:dyDescent="0.3">
      <c r="A161" s="67" t="s">
        <v>206</v>
      </c>
      <c r="B161" s="67" t="s">
        <v>649</v>
      </c>
      <c r="C161" s="68">
        <v>105</v>
      </c>
      <c r="D161" s="69">
        <v>20</v>
      </c>
      <c r="E161" s="67"/>
      <c r="F161" s="68">
        <f t="shared" si="4"/>
        <v>0</v>
      </c>
      <c r="G161" s="77"/>
    </row>
    <row r="162" spans="1:7" ht="12.75" customHeight="1" x14ac:dyDescent="0.3">
      <c r="A162" s="67" t="s">
        <v>207</v>
      </c>
      <c r="B162" s="67" t="s">
        <v>650</v>
      </c>
      <c r="C162" s="68">
        <v>105</v>
      </c>
      <c r="D162" s="69">
        <v>20</v>
      </c>
      <c r="E162" s="67"/>
      <c r="F162" s="68">
        <f t="shared" si="4"/>
        <v>0</v>
      </c>
      <c r="G162" s="77"/>
    </row>
    <row r="163" spans="1:7" ht="12.75" customHeight="1" x14ac:dyDescent="0.3">
      <c r="A163" s="67" t="s">
        <v>208</v>
      </c>
      <c r="B163" s="67" t="s">
        <v>651</v>
      </c>
      <c r="C163" s="68">
        <v>105</v>
      </c>
      <c r="D163" s="69">
        <v>20</v>
      </c>
      <c r="E163" s="67"/>
      <c r="F163" s="68">
        <f t="shared" si="4"/>
        <v>0</v>
      </c>
      <c r="G163" s="77"/>
    </row>
    <row r="164" spans="1:7" ht="12.75" customHeight="1" x14ac:dyDescent="0.3">
      <c r="A164" s="67" t="s">
        <v>209</v>
      </c>
      <c r="B164" s="67" t="s">
        <v>652</v>
      </c>
      <c r="C164" s="68">
        <v>105</v>
      </c>
      <c r="D164" s="69">
        <v>20</v>
      </c>
      <c r="E164" s="67"/>
      <c r="F164" s="68">
        <f t="shared" si="4"/>
        <v>0</v>
      </c>
      <c r="G164" s="77"/>
    </row>
    <row r="165" spans="1:7" ht="12.75" customHeight="1" x14ac:dyDescent="0.3">
      <c r="A165" s="67" t="s">
        <v>210</v>
      </c>
      <c r="B165" s="67" t="s">
        <v>653</v>
      </c>
      <c r="C165" s="68">
        <v>105</v>
      </c>
      <c r="D165" s="69">
        <v>20</v>
      </c>
      <c r="E165" s="67"/>
      <c r="F165" s="68">
        <f t="shared" si="4"/>
        <v>0</v>
      </c>
      <c r="G165" s="77"/>
    </row>
    <row r="166" spans="1:7" ht="12.75" customHeight="1" x14ac:dyDescent="0.3">
      <c r="A166" s="67" t="s">
        <v>211</v>
      </c>
      <c r="B166" s="67" t="s">
        <v>654</v>
      </c>
      <c r="C166" s="68">
        <v>105</v>
      </c>
      <c r="D166" s="69">
        <v>20</v>
      </c>
      <c r="E166" s="67"/>
      <c r="F166" s="68">
        <f t="shared" si="4"/>
        <v>0</v>
      </c>
      <c r="G166" s="77"/>
    </row>
    <row r="167" spans="1:7" ht="12.75" customHeight="1" x14ac:dyDescent="0.3">
      <c r="A167" s="67" t="s">
        <v>212</v>
      </c>
      <c r="B167" s="67" t="s">
        <v>655</v>
      </c>
      <c r="C167" s="68">
        <v>105</v>
      </c>
      <c r="D167" s="69">
        <v>20</v>
      </c>
      <c r="E167" s="67"/>
      <c r="F167" s="68">
        <f t="shared" si="4"/>
        <v>0</v>
      </c>
      <c r="G167" s="77"/>
    </row>
    <row r="168" spans="1:7" ht="12.75" customHeight="1" x14ac:dyDescent="0.3">
      <c r="A168" s="67" t="s">
        <v>213</v>
      </c>
      <c r="B168" s="67" t="s">
        <v>656</v>
      </c>
      <c r="C168" s="68">
        <v>105</v>
      </c>
      <c r="D168" s="69">
        <v>20</v>
      </c>
      <c r="E168" s="67"/>
      <c r="F168" s="68">
        <f t="shared" si="4"/>
        <v>0</v>
      </c>
      <c r="G168" s="77"/>
    </row>
    <row r="169" spans="1:7" ht="12.75" customHeight="1" x14ac:dyDescent="0.3">
      <c r="A169" s="67" t="s">
        <v>214</v>
      </c>
      <c r="B169" s="67" t="s">
        <v>657</v>
      </c>
      <c r="C169" s="68">
        <v>105</v>
      </c>
      <c r="D169" s="69">
        <v>20</v>
      </c>
      <c r="E169" s="67"/>
      <c r="F169" s="68">
        <f t="shared" si="4"/>
        <v>0</v>
      </c>
      <c r="G169" s="77"/>
    </row>
    <row r="170" spans="1:7" ht="12.75" customHeight="1" x14ac:dyDescent="0.3">
      <c r="A170" s="67" t="s">
        <v>215</v>
      </c>
      <c r="B170" s="67" t="s">
        <v>658</v>
      </c>
      <c r="C170" s="68">
        <v>105</v>
      </c>
      <c r="D170" s="69">
        <v>20</v>
      </c>
      <c r="E170" s="67"/>
      <c r="F170" s="68">
        <f t="shared" si="4"/>
        <v>0</v>
      </c>
      <c r="G170" s="77"/>
    </row>
    <row r="171" spans="1:7" ht="12.75" customHeight="1" x14ac:dyDescent="0.3">
      <c r="A171" s="67" t="s">
        <v>216</v>
      </c>
      <c r="B171" s="67" t="s">
        <v>659</v>
      </c>
      <c r="C171" s="68">
        <v>105</v>
      </c>
      <c r="D171" s="69">
        <v>20</v>
      </c>
      <c r="E171" s="67"/>
      <c r="F171" s="68">
        <f t="shared" si="4"/>
        <v>0</v>
      </c>
      <c r="G171" s="77"/>
    </row>
    <row r="172" spans="1:7" ht="12.75" customHeight="1" x14ac:dyDescent="0.3">
      <c r="A172" s="67" t="s">
        <v>217</v>
      </c>
      <c r="B172" s="67" t="s">
        <v>660</v>
      </c>
      <c r="C172" s="68">
        <v>105</v>
      </c>
      <c r="D172" s="69">
        <v>20</v>
      </c>
      <c r="E172" s="67"/>
      <c r="F172" s="68">
        <f t="shared" si="4"/>
        <v>0</v>
      </c>
      <c r="G172" s="77"/>
    </row>
    <row r="173" spans="1:7" ht="12.75" customHeight="1" x14ac:dyDescent="0.3">
      <c r="A173" s="67" t="s">
        <v>218</v>
      </c>
      <c r="B173" s="67" t="s">
        <v>661</v>
      </c>
      <c r="C173" s="68">
        <v>105</v>
      </c>
      <c r="D173" s="69">
        <v>20</v>
      </c>
      <c r="E173" s="67"/>
      <c r="F173" s="68">
        <f t="shared" si="4"/>
        <v>0</v>
      </c>
      <c r="G173" s="77"/>
    </row>
    <row r="174" spans="1:7" ht="12.75" customHeight="1" x14ac:dyDescent="0.3">
      <c r="A174" s="78" t="s">
        <v>219</v>
      </c>
      <c r="B174" s="78" t="s">
        <v>662</v>
      </c>
      <c r="C174" s="68">
        <v>105</v>
      </c>
      <c r="D174" s="69">
        <v>20</v>
      </c>
      <c r="E174" s="67"/>
      <c r="F174" s="68">
        <f t="shared" si="4"/>
        <v>0</v>
      </c>
      <c r="G174" s="77"/>
    </row>
    <row r="175" spans="1:7" ht="12.75" customHeight="1" x14ac:dyDescent="0.3">
      <c r="A175" s="67" t="s">
        <v>220</v>
      </c>
      <c r="B175" s="67" t="s">
        <v>663</v>
      </c>
      <c r="C175" s="68">
        <v>105</v>
      </c>
      <c r="D175" s="69">
        <v>20</v>
      </c>
      <c r="E175" s="67"/>
      <c r="F175" s="68">
        <f t="shared" si="4"/>
        <v>0</v>
      </c>
      <c r="G175" s="77"/>
    </row>
    <row r="176" spans="1:7" ht="12.75" customHeight="1" x14ac:dyDescent="0.3">
      <c r="A176" s="67" t="s">
        <v>221</v>
      </c>
      <c r="B176" s="67" t="s">
        <v>664</v>
      </c>
      <c r="C176" s="68">
        <v>105</v>
      </c>
      <c r="D176" s="69">
        <v>20</v>
      </c>
      <c r="E176" s="67"/>
      <c r="F176" s="68">
        <f t="shared" si="4"/>
        <v>0</v>
      </c>
      <c r="G176" s="77"/>
    </row>
    <row r="177" spans="1:7" ht="12.75" customHeight="1" x14ac:dyDescent="0.3">
      <c r="A177" s="67" t="s">
        <v>222</v>
      </c>
      <c r="B177" s="67" t="s">
        <v>665</v>
      </c>
      <c r="C177" s="68">
        <v>105</v>
      </c>
      <c r="D177" s="69">
        <v>20</v>
      </c>
      <c r="E177" s="67"/>
      <c r="F177" s="68">
        <f t="shared" si="4"/>
        <v>0</v>
      </c>
      <c r="G177" s="77"/>
    </row>
    <row r="178" spans="1:7" ht="12.75" customHeight="1" x14ac:dyDescent="0.3">
      <c r="A178" s="67" t="s">
        <v>223</v>
      </c>
      <c r="B178" s="67" t="s">
        <v>666</v>
      </c>
      <c r="C178" s="68">
        <v>105</v>
      </c>
      <c r="D178" s="69">
        <v>20</v>
      </c>
      <c r="E178" s="67"/>
      <c r="F178" s="68">
        <f t="shared" si="4"/>
        <v>0</v>
      </c>
      <c r="G178" s="77"/>
    </row>
    <row r="179" spans="1:7" ht="12.75" customHeight="1" x14ac:dyDescent="0.3">
      <c r="A179" s="67" t="s">
        <v>224</v>
      </c>
      <c r="B179" s="67" t="s">
        <v>667</v>
      </c>
      <c r="C179" s="68">
        <v>105</v>
      </c>
      <c r="D179" s="69">
        <v>20</v>
      </c>
      <c r="E179" s="67"/>
      <c r="F179" s="68">
        <f t="shared" si="4"/>
        <v>0</v>
      </c>
      <c r="G179" s="77"/>
    </row>
    <row r="180" spans="1:7" ht="12.75" customHeight="1" x14ac:dyDescent="0.3">
      <c r="A180" s="78" t="s">
        <v>225</v>
      </c>
      <c r="B180" s="78" t="s">
        <v>226</v>
      </c>
      <c r="C180" s="68">
        <v>108</v>
      </c>
      <c r="D180" s="69">
        <v>20</v>
      </c>
      <c r="E180" s="67"/>
      <c r="F180" s="68">
        <f t="shared" si="4"/>
        <v>0</v>
      </c>
      <c r="G180" s="77"/>
    </row>
    <row r="181" spans="1:7" ht="12.75" customHeight="1" x14ac:dyDescent="0.3">
      <c r="A181" s="78" t="s">
        <v>227</v>
      </c>
      <c r="B181" s="78" t="s">
        <v>228</v>
      </c>
      <c r="C181" s="68">
        <v>108</v>
      </c>
      <c r="D181" s="69">
        <v>20</v>
      </c>
      <c r="E181" s="67"/>
      <c r="F181" s="68">
        <f t="shared" si="4"/>
        <v>0</v>
      </c>
      <c r="G181" s="77"/>
    </row>
    <row r="182" spans="1:7" ht="12.75" customHeight="1" x14ac:dyDescent="0.3">
      <c r="A182" s="78" t="s">
        <v>229</v>
      </c>
      <c r="B182" s="78" t="s">
        <v>230</v>
      </c>
      <c r="C182" s="68">
        <v>108</v>
      </c>
      <c r="D182" s="69">
        <v>20</v>
      </c>
      <c r="E182" s="67"/>
      <c r="F182" s="68">
        <f t="shared" si="4"/>
        <v>0</v>
      </c>
      <c r="G182" s="77"/>
    </row>
    <row r="183" spans="1:7" ht="12.75" customHeight="1" x14ac:dyDescent="0.3">
      <c r="A183" s="78" t="s">
        <v>231</v>
      </c>
      <c r="B183" s="78" t="s">
        <v>232</v>
      </c>
      <c r="C183" s="68">
        <v>108</v>
      </c>
      <c r="D183" s="69">
        <v>20</v>
      </c>
      <c r="E183" s="67"/>
      <c r="F183" s="68">
        <f t="shared" si="4"/>
        <v>0</v>
      </c>
      <c r="G183" s="77"/>
    </row>
    <row r="184" spans="1:7" ht="12.75" customHeight="1" x14ac:dyDescent="0.3">
      <c r="A184" s="78" t="s">
        <v>233</v>
      </c>
      <c r="B184" s="78" t="s">
        <v>234</v>
      </c>
      <c r="C184" s="68">
        <v>108</v>
      </c>
      <c r="D184" s="69">
        <v>20</v>
      </c>
      <c r="E184" s="67"/>
      <c r="F184" s="68">
        <f t="shared" si="4"/>
        <v>0</v>
      </c>
      <c r="G184" s="77"/>
    </row>
    <row r="185" spans="1:7" ht="12.75" customHeight="1" x14ac:dyDescent="0.3">
      <c r="A185" s="78" t="s">
        <v>235</v>
      </c>
      <c r="B185" s="78" t="s">
        <v>236</v>
      </c>
      <c r="C185" s="68">
        <v>108</v>
      </c>
      <c r="D185" s="69">
        <v>20</v>
      </c>
      <c r="E185" s="67"/>
      <c r="F185" s="68">
        <f t="shared" si="4"/>
        <v>0</v>
      </c>
      <c r="G185" s="77"/>
    </row>
    <row r="186" spans="1:7" ht="12.75" customHeight="1" x14ac:dyDescent="0.3">
      <c r="A186" s="78" t="s">
        <v>237</v>
      </c>
      <c r="B186" s="78" t="s">
        <v>238</v>
      </c>
      <c r="C186" s="68">
        <v>108</v>
      </c>
      <c r="D186" s="69">
        <v>20</v>
      </c>
      <c r="E186" s="67"/>
      <c r="F186" s="68">
        <f t="shared" si="4"/>
        <v>0</v>
      </c>
      <c r="G186" s="77"/>
    </row>
    <row r="187" spans="1:7" ht="12.75" customHeight="1" x14ac:dyDescent="0.3">
      <c r="A187" s="78" t="s">
        <v>239</v>
      </c>
      <c r="B187" s="78" t="s">
        <v>240</v>
      </c>
      <c r="C187" s="68">
        <v>108</v>
      </c>
      <c r="D187" s="69">
        <v>20</v>
      </c>
      <c r="E187" s="67"/>
      <c r="F187" s="68">
        <f t="shared" si="4"/>
        <v>0</v>
      </c>
      <c r="G187" s="77"/>
    </row>
    <row r="188" spans="1:7" ht="12.75" customHeight="1" x14ac:dyDescent="0.3">
      <c r="A188" s="78" t="s">
        <v>241</v>
      </c>
      <c r="B188" s="78" t="s">
        <v>242</v>
      </c>
      <c r="C188" s="68">
        <v>108</v>
      </c>
      <c r="D188" s="69">
        <v>20</v>
      </c>
      <c r="E188" s="67"/>
      <c r="F188" s="68">
        <f t="shared" ref="F188:F195" si="5">C188*E188</f>
        <v>0</v>
      </c>
      <c r="G188" s="77"/>
    </row>
    <row r="189" spans="1:7" ht="12.75" customHeight="1" x14ac:dyDescent="0.3">
      <c r="A189" s="78" t="s">
        <v>243</v>
      </c>
      <c r="B189" s="78" t="s">
        <v>244</v>
      </c>
      <c r="C189" s="68">
        <v>108</v>
      </c>
      <c r="D189" s="69">
        <v>20</v>
      </c>
      <c r="E189" s="67"/>
      <c r="F189" s="68">
        <f t="shared" si="5"/>
        <v>0</v>
      </c>
      <c r="G189" s="77"/>
    </row>
    <row r="190" spans="1:7" ht="12.75" customHeight="1" x14ac:dyDescent="0.3">
      <c r="A190" s="78" t="s">
        <v>245</v>
      </c>
      <c r="B190" s="78" t="s">
        <v>246</v>
      </c>
      <c r="C190" s="68">
        <v>108</v>
      </c>
      <c r="D190" s="69">
        <v>20</v>
      </c>
      <c r="E190" s="67"/>
      <c r="F190" s="68">
        <f t="shared" si="5"/>
        <v>0</v>
      </c>
      <c r="G190" s="77"/>
    </row>
    <row r="191" spans="1:7" ht="12.75" customHeight="1" x14ac:dyDescent="0.3">
      <c r="A191" s="78" t="s">
        <v>247</v>
      </c>
      <c r="B191" s="78" t="s">
        <v>248</v>
      </c>
      <c r="C191" s="68">
        <v>108</v>
      </c>
      <c r="D191" s="69">
        <v>20</v>
      </c>
      <c r="E191" s="67"/>
      <c r="F191" s="68">
        <f t="shared" si="5"/>
        <v>0</v>
      </c>
      <c r="G191" s="77"/>
    </row>
    <row r="192" spans="1:7" ht="12.75" customHeight="1" x14ac:dyDescent="0.3">
      <c r="A192" s="78" t="s">
        <v>249</v>
      </c>
      <c r="B192" s="78" t="s">
        <v>250</v>
      </c>
      <c r="C192" s="68">
        <v>105</v>
      </c>
      <c r="D192" s="69">
        <v>20</v>
      </c>
      <c r="E192" s="67"/>
      <c r="F192" s="68">
        <f t="shared" si="5"/>
        <v>0</v>
      </c>
      <c r="G192" s="77"/>
    </row>
    <row r="193" spans="1:7" ht="12.75" customHeight="1" x14ac:dyDescent="0.3">
      <c r="A193" s="78" t="s">
        <v>251</v>
      </c>
      <c r="B193" s="78" t="s">
        <v>252</v>
      </c>
      <c r="C193" s="68">
        <v>105</v>
      </c>
      <c r="D193" s="69">
        <v>20</v>
      </c>
      <c r="E193" s="67"/>
      <c r="F193" s="68">
        <f t="shared" si="5"/>
        <v>0</v>
      </c>
      <c r="G193" s="77"/>
    </row>
    <row r="194" spans="1:7" ht="12.75" customHeight="1" x14ac:dyDescent="0.3">
      <c r="A194" s="78" t="s">
        <v>253</v>
      </c>
      <c r="B194" s="78" t="s">
        <v>254</v>
      </c>
      <c r="C194" s="68">
        <v>105</v>
      </c>
      <c r="D194" s="69">
        <v>20</v>
      </c>
      <c r="E194" s="67"/>
      <c r="F194" s="68">
        <f t="shared" si="5"/>
        <v>0</v>
      </c>
      <c r="G194" s="77"/>
    </row>
    <row r="195" spans="1:7" ht="12.75" customHeight="1" x14ac:dyDescent="0.3">
      <c r="A195" s="67" t="s">
        <v>255</v>
      </c>
      <c r="B195" s="67" t="s">
        <v>256</v>
      </c>
      <c r="C195" s="68">
        <v>105</v>
      </c>
      <c r="D195" s="69">
        <v>20</v>
      </c>
      <c r="E195" s="67"/>
      <c r="F195" s="68">
        <f t="shared" si="5"/>
        <v>0</v>
      </c>
      <c r="G195" s="77"/>
    </row>
    <row r="196" spans="1:7" ht="12.75" customHeight="1" x14ac:dyDescent="0.3">
      <c r="A196" s="71"/>
      <c r="B196" s="71" t="s">
        <v>20</v>
      </c>
      <c r="C196" s="71"/>
      <c r="D196" s="71"/>
      <c r="E196" s="71"/>
      <c r="F196" s="71"/>
      <c r="G196" s="71"/>
    </row>
    <row r="197" spans="1:7" ht="12.75" customHeight="1" x14ac:dyDescent="0.3">
      <c r="A197" s="67" t="s">
        <v>257</v>
      </c>
      <c r="B197" s="67" t="s">
        <v>258</v>
      </c>
      <c r="C197" s="68">
        <v>180</v>
      </c>
      <c r="D197" s="69">
        <v>10</v>
      </c>
      <c r="E197" s="67"/>
      <c r="F197" s="68">
        <f t="shared" ref="F197:F228" si="6">C197*E197</f>
        <v>0</v>
      </c>
      <c r="G197" s="70"/>
    </row>
    <row r="198" spans="1:7" ht="12.75" customHeight="1" x14ac:dyDescent="0.3">
      <c r="A198" s="67" t="s">
        <v>259</v>
      </c>
      <c r="B198" s="67" t="s">
        <v>260</v>
      </c>
      <c r="C198" s="68">
        <v>180</v>
      </c>
      <c r="D198" s="69">
        <v>10</v>
      </c>
      <c r="E198" s="67"/>
      <c r="F198" s="68">
        <f t="shared" si="6"/>
        <v>0</v>
      </c>
      <c r="G198" s="70"/>
    </row>
    <row r="199" spans="1:7" ht="12.75" customHeight="1" x14ac:dyDescent="0.3">
      <c r="A199" s="78" t="s">
        <v>261</v>
      </c>
      <c r="B199" s="67" t="s">
        <v>262</v>
      </c>
      <c r="C199" s="68">
        <v>180</v>
      </c>
      <c r="D199" s="69">
        <v>10</v>
      </c>
      <c r="E199" s="67"/>
      <c r="F199" s="68">
        <f t="shared" si="6"/>
        <v>0</v>
      </c>
      <c r="G199" s="70"/>
    </row>
    <row r="200" spans="1:7" ht="12.75" customHeight="1" x14ac:dyDescent="0.3">
      <c r="A200" s="78" t="s">
        <v>263</v>
      </c>
      <c r="B200" s="67" t="s">
        <v>264</v>
      </c>
      <c r="C200" s="68">
        <v>180</v>
      </c>
      <c r="D200" s="69">
        <v>10</v>
      </c>
      <c r="E200" s="67"/>
      <c r="F200" s="68">
        <f t="shared" si="6"/>
        <v>0</v>
      </c>
      <c r="G200" s="70"/>
    </row>
    <row r="201" spans="1:7" ht="12.75" customHeight="1" x14ac:dyDescent="0.3">
      <c r="A201" s="78" t="s">
        <v>265</v>
      </c>
      <c r="B201" s="67" t="s">
        <v>266</v>
      </c>
      <c r="C201" s="68">
        <v>180</v>
      </c>
      <c r="D201" s="69">
        <v>10</v>
      </c>
      <c r="E201" s="67"/>
      <c r="F201" s="68">
        <f t="shared" si="6"/>
        <v>0</v>
      </c>
      <c r="G201" s="70"/>
    </row>
    <row r="202" spans="1:7" ht="12.75" customHeight="1" x14ac:dyDescent="0.3">
      <c r="A202" s="78" t="s">
        <v>267</v>
      </c>
      <c r="B202" s="67" t="s">
        <v>268</v>
      </c>
      <c r="C202" s="68">
        <v>180</v>
      </c>
      <c r="D202" s="69">
        <v>10</v>
      </c>
      <c r="E202" s="67"/>
      <c r="F202" s="68">
        <f t="shared" si="6"/>
        <v>0</v>
      </c>
      <c r="G202" s="70"/>
    </row>
    <row r="203" spans="1:7" ht="12.75" customHeight="1" x14ac:dyDescent="0.3">
      <c r="A203" s="78" t="s">
        <v>269</v>
      </c>
      <c r="B203" s="67" t="s">
        <v>270</v>
      </c>
      <c r="C203" s="68">
        <v>180</v>
      </c>
      <c r="D203" s="69">
        <v>10</v>
      </c>
      <c r="E203" s="67"/>
      <c r="F203" s="68">
        <f t="shared" si="6"/>
        <v>0</v>
      </c>
      <c r="G203" s="70"/>
    </row>
    <row r="204" spans="1:7" ht="12.75" customHeight="1" x14ac:dyDescent="0.3">
      <c r="A204" s="78" t="s">
        <v>271</v>
      </c>
      <c r="B204" s="67" t="s">
        <v>272</v>
      </c>
      <c r="C204" s="68">
        <v>180</v>
      </c>
      <c r="D204" s="69">
        <v>10</v>
      </c>
      <c r="E204" s="67"/>
      <c r="F204" s="68">
        <f t="shared" si="6"/>
        <v>0</v>
      </c>
      <c r="G204" s="70"/>
    </row>
    <row r="205" spans="1:7" ht="12.75" customHeight="1" x14ac:dyDescent="0.3">
      <c r="A205" s="78" t="s">
        <v>273</v>
      </c>
      <c r="B205" s="67" t="s">
        <v>274</v>
      </c>
      <c r="C205" s="68">
        <v>180</v>
      </c>
      <c r="D205" s="69">
        <v>10</v>
      </c>
      <c r="E205" s="67"/>
      <c r="F205" s="68">
        <f t="shared" si="6"/>
        <v>0</v>
      </c>
      <c r="G205" s="70"/>
    </row>
    <row r="206" spans="1:7" ht="12.75" customHeight="1" x14ac:dyDescent="0.3">
      <c r="A206" s="67" t="s">
        <v>275</v>
      </c>
      <c r="B206" s="67" t="s">
        <v>276</v>
      </c>
      <c r="C206" s="68">
        <v>180</v>
      </c>
      <c r="D206" s="69">
        <v>10</v>
      </c>
      <c r="E206" s="67"/>
      <c r="F206" s="68">
        <f t="shared" si="6"/>
        <v>0</v>
      </c>
      <c r="G206" s="70"/>
    </row>
    <row r="207" spans="1:7" ht="12.75" customHeight="1" x14ac:dyDescent="0.3">
      <c r="A207" s="67" t="s">
        <v>277</v>
      </c>
      <c r="B207" s="67" t="s">
        <v>278</v>
      </c>
      <c r="C207" s="68">
        <v>180</v>
      </c>
      <c r="D207" s="69">
        <v>10</v>
      </c>
      <c r="E207" s="67"/>
      <c r="F207" s="68">
        <f t="shared" si="6"/>
        <v>0</v>
      </c>
      <c r="G207" s="70"/>
    </row>
    <row r="208" spans="1:7" ht="12.75" customHeight="1" x14ac:dyDescent="0.3">
      <c r="A208" s="67" t="s">
        <v>279</v>
      </c>
      <c r="B208" s="67" t="s">
        <v>280</v>
      </c>
      <c r="C208" s="68">
        <v>180</v>
      </c>
      <c r="D208" s="69">
        <v>10</v>
      </c>
      <c r="E208" s="67"/>
      <c r="F208" s="68">
        <f t="shared" si="6"/>
        <v>0</v>
      </c>
      <c r="G208" s="70"/>
    </row>
    <row r="209" spans="1:7" ht="12.75" customHeight="1" x14ac:dyDescent="0.3">
      <c r="A209" s="67" t="s">
        <v>281</v>
      </c>
      <c r="B209" s="67" t="s">
        <v>282</v>
      </c>
      <c r="C209" s="68">
        <v>180</v>
      </c>
      <c r="D209" s="69">
        <v>10</v>
      </c>
      <c r="E209" s="67"/>
      <c r="F209" s="68">
        <f t="shared" si="6"/>
        <v>0</v>
      </c>
      <c r="G209" s="70"/>
    </row>
    <row r="210" spans="1:7" ht="12.75" customHeight="1" x14ac:dyDescent="0.3">
      <c r="A210" s="67" t="s">
        <v>283</v>
      </c>
      <c r="B210" s="67" t="s">
        <v>284</v>
      </c>
      <c r="C210" s="68">
        <v>170</v>
      </c>
      <c r="D210" s="69">
        <v>10</v>
      </c>
      <c r="E210" s="67"/>
      <c r="F210" s="68">
        <f t="shared" si="6"/>
        <v>0</v>
      </c>
      <c r="G210" s="70"/>
    </row>
    <row r="211" spans="1:7" ht="12.75" customHeight="1" x14ac:dyDescent="0.3">
      <c r="A211" s="67" t="s">
        <v>312</v>
      </c>
      <c r="B211" s="67" t="s">
        <v>551</v>
      </c>
      <c r="C211" s="68">
        <v>170</v>
      </c>
      <c r="D211" s="69">
        <v>10</v>
      </c>
      <c r="E211" s="67"/>
      <c r="F211" s="68">
        <f t="shared" si="6"/>
        <v>0</v>
      </c>
      <c r="G211" s="70"/>
    </row>
    <row r="212" spans="1:7" ht="12.75" customHeight="1" x14ac:dyDescent="0.3">
      <c r="A212" s="67" t="s">
        <v>313</v>
      </c>
      <c r="B212" s="67" t="s">
        <v>552</v>
      </c>
      <c r="C212" s="68">
        <v>170</v>
      </c>
      <c r="D212" s="69">
        <v>10</v>
      </c>
      <c r="E212" s="67"/>
      <c r="F212" s="68">
        <f t="shared" si="6"/>
        <v>0</v>
      </c>
      <c r="G212" s="70"/>
    </row>
    <row r="213" spans="1:7" ht="12.75" customHeight="1" x14ac:dyDescent="0.3">
      <c r="A213" s="67" t="s">
        <v>314</v>
      </c>
      <c r="B213" s="67" t="s">
        <v>553</v>
      </c>
      <c r="C213" s="68">
        <v>170</v>
      </c>
      <c r="D213" s="69">
        <v>10</v>
      </c>
      <c r="E213" s="67"/>
      <c r="F213" s="68">
        <f t="shared" si="6"/>
        <v>0</v>
      </c>
      <c r="G213" s="70"/>
    </row>
    <row r="214" spans="1:7" ht="12.75" customHeight="1" x14ac:dyDescent="0.3">
      <c r="A214" s="67" t="s">
        <v>315</v>
      </c>
      <c r="B214" s="67" t="s">
        <v>554</v>
      </c>
      <c r="C214" s="68">
        <v>170</v>
      </c>
      <c r="D214" s="69">
        <v>10</v>
      </c>
      <c r="E214" s="67"/>
      <c r="F214" s="68">
        <f t="shared" si="6"/>
        <v>0</v>
      </c>
      <c r="G214" s="70"/>
    </row>
    <row r="215" spans="1:7" ht="12.75" customHeight="1" x14ac:dyDescent="0.3">
      <c r="A215" s="67" t="s">
        <v>316</v>
      </c>
      <c r="B215" s="67" t="s">
        <v>555</v>
      </c>
      <c r="C215" s="68">
        <v>170</v>
      </c>
      <c r="D215" s="69">
        <v>10</v>
      </c>
      <c r="E215" s="67"/>
      <c r="F215" s="68">
        <f t="shared" si="6"/>
        <v>0</v>
      </c>
      <c r="G215" s="70"/>
    </row>
    <row r="216" spans="1:7" ht="12.75" customHeight="1" x14ac:dyDescent="0.3">
      <c r="A216" s="67" t="s">
        <v>317</v>
      </c>
      <c r="B216" s="67" t="s">
        <v>556</v>
      </c>
      <c r="C216" s="68">
        <v>170</v>
      </c>
      <c r="D216" s="69">
        <v>10</v>
      </c>
      <c r="E216" s="67"/>
      <c r="F216" s="68">
        <f t="shared" si="6"/>
        <v>0</v>
      </c>
      <c r="G216" s="70"/>
    </row>
    <row r="217" spans="1:7" ht="12.75" customHeight="1" x14ac:dyDescent="0.3">
      <c r="A217" s="67" t="s">
        <v>318</v>
      </c>
      <c r="B217" s="67" t="s">
        <v>557</v>
      </c>
      <c r="C217" s="68">
        <v>170</v>
      </c>
      <c r="D217" s="69">
        <v>10</v>
      </c>
      <c r="E217" s="67"/>
      <c r="F217" s="68">
        <f t="shared" si="6"/>
        <v>0</v>
      </c>
      <c r="G217" s="70"/>
    </row>
    <row r="218" spans="1:7" ht="12.75" customHeight="1" x14ac:dyDescent="0.3">
      <c r="A218" s="67" t="s">
        <v>285</v>
      </c>
      <c r="B218" s="67" t="s">
        <v>286</v>
      </c>
      <c r="C218" s="68">
        <v>170</v>
      </c>
      <c r="D218" s="69">
        <v>10</v>
      </c>
      <c r="E218" s="67"/>
      <c r="F218" s="68">
        <f t="shared" si="6"/>
        <v>0</v>
      </c>
      <c r="G218" s="70"/>
    </row>
    <row r="219" spans="1:7" ht="12.75" customHeight="1" x14ac:dyDescent="0.3">
      <c r="A219" s="67" t="s">
        <v>287</v>
      </c>
      <c r="B219" s="67" t="s">
        <v>288</v>
      </c>
      <c r="C219" s="68">
        <v>170</v>
      </c>
      <c r="D219" s="69">
        <v>10</v>
      </c>
      <c r="E219" s="67"/>
      <c r="F219" s="68">
        <f t="shared" si="6"/>
        <v>0</v>
      </c>
      <c r="G219" s="70"/>
    </row>
    <row r="220" spans="1:7" ht="12.75" customHeight="1" x14ac:dyDescent="0.3">
      <c r="A220" s="67" t="s">
        <v>289</v>
      </c>
      <c r="B220" s="67" t="s">
        <v>290</v>
      </c>
      <c r="C220" s="68">
        <v>170</v>
      </c>
      <c r="D220" s="69">
        <v>10</v>
      </c>
      <c r="E220" s="67"/>
      <c r="F220" s="68">
        <f t="shared" si="6"/>
        <v>0</v>
      </c>
      <c r="G220" s="70"/>
    </row>
    <row r="221" spans="1:7" ht="12.75" customHeight="1" x14ac:dyDescent="0.3">
      <c r="A221" s="67" t="s">
        <v>291</v>
      </c>
      <c r="B221" s="67" t="s">
        <v>292</v>
      </c>
      <c r="C221" s="68">
        <v>170</v>
      </c>
      <c r="D221" s="69">
        <v>10</v>
      </c>
      <c r="E221" s="67"/>
      <c r="F221" s="68">
        <f t="shared" si="6"/>
        <v>0</v>
      </c>
      <c r="G221" s="70"/>
    </row>
    <row r="222" spans="1:7" ht="12.75" customHeight="1" x14ac:dyDescent="0.3">
      <c r="A222" s="67" t="s">
        <v>293</v>
      </c>
      <c r="B222" s="67" t="s">
        <v>294</v>
      </c>
      <c r="C222" s="68">
        <v>170</v>
      </c>
      <c r="D222" s="69">
        <v>10</v>
      </c>
      <c r="E222" s="67"/>
      <c r="F222" s="68">
        <f t="shared" si="6"/>
        <v>0</v>
      </c>
      <c r="G222" s="70"/>
    </row>
    <row r="223" spans="1:7" ht="12.75" customHeight="1" x14ac:dyDescent="0.3">
      <c r="A223" s="67" t="s">
        <v>295</v>
      </c>
      <c r="B223" s="67" t="s">
        <v>568</v>
      </c>
      <c r="C223" s="68">
        <v>170</v>
      </c>
      <c r="D223" s="69">
        <v>10</v>
      </c>
      <c r="E223" s="67"/>
      <c r="F223" s="68">
        <f t="shared" si="6"/>
        <v>0</v>
      </c>
      <c r="G223" s="70"/>
    </row>
    <row r="224" spans="1:7" ht="12.75" customHeight="1" x14ac:dyDescent="0.3">
      <c r="A224" s="67" t="s">
        <v>296</v>
      </c>
      <c r="B224" s="67" t="s">
        <v>297</v>
      </c>
      <c r="C224" s="68">
        <v>170</v>
      </c>
      <c r="D224" s="69">
        <v>10</v>
      </c>
      <c r="E224" s="67"/>
      <c r="F224" s="68">
        <f t="shared" si="6"/>
        <v>0</v>
      </c>
      <c r="G224" s="70"/>
    </row>
    <row r="225" spans="1:7" ht="12.75" customHeight="1" x14ac:dyDescent="0.3">
      <c r="A225" s="67" t="s">
        <v>298</v>
      </c>
      <c r="B225" s="67" t="s">
        <v>299</v>
      </c>
      <c r="C225" s="68">
        <v>170</v>
      </c>
      <c r="D225" s="69">
        <v>10</v>
      </c>
      <c r="E225" s="67"/>
      <c r="F225" s="68">
        <f t="shared" si="6"/>
        <v>0</v>
      </c>
      <c r="G225" s="70"/>
    </row>
    <row r="226" spans="1:7" ht="12.75" customHeight="1" x14ac:dyDescent="0.3">
      <c r="A226" s="67" t="s">
        <v>300</v>
      </c>
      <c r="B226" s="67" t="s">
        <v>577</v>
      </c>
      <c r="C226" s="68">
        <v>170</v>
      </c>
      <c r="D226" s="69">
        <v>10</v>
      </c>
      <c r="E226" s="67"/>
      <c r="F226" s="68">
        <f t="shared" si="6"/>
        <v>0</v>
      </c>
      <c r="G226" s="70"/>
    </row>
    <row r="227" spans="1:7" ht="12.75" customHeight="1" x14ac:dyDescent="0.3">
      <c r="A227" s="67" t="s">
        <v>301</v>
      </c>
      <c r="B227" s="67" t="s">
        <v>302</v>
      </c>
      <c r="C227" s="68">
        <v>170</v>
      </c>
      <c r="D227" s="69">
        <v>10</v>
      </c>
      <c r="E227" s="67"/>
      <c r="F227" s="68">
        <f t="shared" si="6"/>
        <v>0</v>
      </c>
      <c r="G227" s="70"/>
    </row>
    <row r="228" spans="1:7" ht="12.75" customHeight="1" x14ac:dyDescent="0.3">
      <c r="A228" s="67" t="s">
        <v>303</v>
      </c>
      <c r="B228" s="67" t="s">
        <v>304</v>
      </c>
      <c r="C228" s="68">
        <v>170</v>
      </c>
      <c r="D228" s="69">
        <v>10</v>
      </c>
      <c r="E228" s="67"/>
      <c r="F228" s="68">
        <f t="shared" si="6"/>
        <v>0</v>
      </c>
      <c r="G228" s="70"/>
    </row>
    <row r="229" spans="1:7" ht="12.75" customHeight="1" x14ac:dyDescent="0.3">
      <c r="A229" s="67" t="s">
        <v>306</v>
      </c>
      <c r="B229" s="67" t="s">
        <v>307</v>
      </c>
      <c r="C229" s="68">
        <v>170</v>
      </c>
      <c r="D229" s="69">
        <v>10</v>
      </c>
      <c r="E229" s="67"/>
      <c r="F229" s="68">
        <f t="shared" ref="F229:F260" si="7">C229*E229</f>
        <v>0</v>
      </c>
      <c r="G229" s="70"/>
    </row>
    <row r="230" spans="1:7" ht="12.75" customHeight="1" x14ac:dyDescent="0.3">
      <c r="A230" s="67" t="s">
        <v>308</v>
      </c>
      <c r="B230" s="67" t="s">
        <v>309</v>
      </c>
      <c r="C230" s="68">
        <v>170</v>
      </c>
      <c r="D230" s="69">
        <v>10</v>
      </c>
      <c r="E230" s="67"/>
      <c r="F230" s="68">
        <f t="shared" si="7"/>
        <v>0</v>
      </c>
      <c r="G230" s="70"/>
    </row>
    <row r="231" spans="1:7" ht="12.75" customHeight="1" x14ac:dyDescent="0.3">
      <c r="A231" s="67" t="s">
        <v>310</v>
      </c>
      <c r="B231" s="67" t="s">
        <v>311</v>
      </c>
      <c r="C231" s="68">
        <v>170</v>
      </c>
      <c r="D231" s="69">
        <v>10</v>
      </c>
      <c r="E231" s="67"/>
      <c r="F231" s="68">
        <f t="shared" si="7"/>
        <v>0</v>
      </c>
      <c r="G231" s="70"/>
    </row>
    <row r="232" spans="1:7" ht="12.75" customHeight="1" x14ac:dyDescent="0.3">
      <c r="A232" s="67" t="s">
        <v>305</v>
      </c>
      <c r="B232" s="67" t="s">
        <v>749</v>
      </c>
      <c r="C232" s="68">
        <v>170</v>
      </c>
      <c r="D232" s="69">
        <v>10</v>
      </c>
      <c r="E232" s="67"/>
      <c r="F232" s="68">
        <f t="shared" si="7"/>
        <v>0</v>
      </c>
      <c r="G232" s="70"/>
    </row>
    <row r="233" spans="1:7" ht="12.75" customHeight="1" x14ac:dyDescent="0.3">
      <c r="A233" s="67" t="s">
        <v>319</v>
      </c>
      <c r="B233" s="67" t="s">
        <v>320</v>
      </c>
      <c r="C233" s="68">
        <v>175</v>
      </c>
      <c r="D233" s="69">
        <v>10</v>
      </c>
      <c r="E233" s="67"/>
      <c r="F233" s="68">
        <f t="shared" si="7"/>
        <v>0</v>
      </c>
      <c r="G233" s="70"/>
    </row>
    <row r="234" spans="1:7" ht="12.75" customHeight="1" x14ac:dyDescent="0.3">
      <c r="A234" s="67" t="s">
        <v>321</v>
      </c>
      <c r="B234" s="67" t="s">
        <v>322</v>
      </c>
      <c r="C234" s="68">
        <v>175</v>
      </c>
      <c r="D234" s="69">
        <v>10</v>
      </c>
      <c r="E234" s="67"/>
      <c r="F234" s="68">
        <f t="shared" si="7"/>
        <v>0</v>
      </c>
      <c r="G234" s="70"/>
    </row>
    <row r="235" spans="1:7" ht="12.75" customHeight="1" x14ac:dyDescent="0.3">
      <c r="A235" s="67" t="s">
        <v>323</v>
      </c>
      <c r="B235" s="67" t="s">
        <v>750</v>
      </c>
      <c r="C235" s="68">
        <v>175</v>
      </c>
      <c r="D235" s="69">
        <v>10</v>
      </c>
      <c r="E235" s="67"/>
      <c r="F235" s="68">
        <f t="shared" si="7"/>
        <v>0</v>
      </c>
      <c r="G235" s="70"/>
    </row>
    <row r="236" spans="1:7" ht="12.75" customHeight="1" x14ac:dyDescent="0.3">
      <c r="A236" s="67" t="s">
        <v>324</v>
      </c>
      <c r="B236" s="67" t="s">
        <v>325</v>
      </c>
      <c r="C236" s="68">
        <v>175</v>
      </c>
      <c r="D236" s="69">
        <v>10</v>
      </c>
      <c r="E236" s="67"/>
      <c r="F236" s="68">
        <f t="shared" si="7"/>
        <v>0</v>
      </c>
      <c r="G236" s="70"/>
    </row>
    <row r="237" spans="1:7" ht="12.75" customHeight="1" x14ac:dyDescent="0.3">
      <c r="A237" s="67" t="s">
        <v>326</v>
      </c>
      <c r="B237" s="67" t="s">
        <v>327</v>
      </c>
      <c r="C237" s="68">
        <v>175</v>
      </c>
      <c r="D237" s="69">
        <v>10</v>
      </c>
      <c r="E237" s="67"/>
      <c r="F237" s="68">
        <f t="shared" si="7"/>
        <v>0</v>
      </c>
      <c r="G237" s="70"/>
    </row>
    <row r="238" spans="1:7" ht="12.75" customHeight="1" x14ac:dyDescent="0.3">
      <c r="A238" s="67" t="s">
        <v>328</v>
      </c>
      <c r="B238" s="67" t="s">
        <v>329</v>
      </c>
      <c r="C238" s="68">
        <v>175</v>
      </c>
      <c r="D238" s="69">
        <v>10</v>
      </c>
      <c r="E238" s="67"/>
      <c r="F238" s="68">
        <f t="shared" si="7"/>
        <v>0</v>
      </c>
      <c r="G238" s="70"/>
    </row>
    <row r="239" spans="1:7" ht="12.75" customHeight="1" x14ac:dyDescent="0.3">
      <c r="A239" s="67" t="s">
        <v>330</v>
      </c>
      <c r="B239" s="67" t="s">
        <v>331</v>
      </c>
      <c r="C239" s="68">
        <v>175</v>
      </c>
      <c r="D239" s="69">
        <v>10</v>
      </c>
      <c r="E239" s="67"/>
      <c r="F239" s="68">
        <f t="shared" si="7"/>
        <v>0</v>
      </c>
      <c r="G239" s="70"/>
    </row>
    <row r="240" spans="1:7" ht="12.75" customHeight="1" x14ac:dyDescent="0.3">
      <c r="A240" s="67" t="s">
        <v>332</v>
      </c>
      <c r="B240" s="67" t="s">
        <v>333</v>
      </c>
      <c r="C240" s="68">
        <v>175</v>
      </c>
      <c r="D240" s="69">
        <v>10</v>
      </c>
      <c r="E240" s="67"/>
      <c r="F240" s="68">
        <f t="shared" si="7"/>
        <v>0</v>
      </c>
      <c r="G240" s="70"/>
    </row>
    <row r="241" spans="1:7" ht="12.75" customHeight="1" x14ac:dyDescent="0.3">
      <c r="A241" s="67" t="s">
        <v>334</v>
      </c>
      <c r="B241" s="67" t="s">
        <v>335</v>
      </c>
      <c r="C241" s="68">
        <v>175</v>
      </c>
      <c r="D241" s="69">
        <v>10</v>
      </c>
      <c r="E241" s="67"/>
      <c r="F241" s="68">
        <f t="shared" si="7"/>
        <v>0</v>
      </c>
      <c r="G241" s="70"/>
    </row>
    <row r="242" spans="1:7" ht="12.75" customHeight="1" x14ac:dyDescent="0.3">
      <c r="A242" s="67" t="s">
        <v>336</v>
      </c>
      <c r="B242" s="67" t="s">
        <v>337</v>
      </c>
      <c r="C242" s="68">
        <v>175</v>
      </c>
      <c r="D242" s="69">
        <v>10</v>
      </c>
      <c r="E242" s="67"/>
      <c r="F242" s="68">
        <f t="shared" si="7"/>
        <v>0</v>
      </c>
      <c r="G242" s="70"/>
    </row>
    <row r="243" spans="1:7" ht="12.75" customHeight="1" x14ac:dyDescent="0.3">
      <c r="A243" s="67" t="s">
        <v>338</v>
      </c>
      <c r="B243" s="67" t="s">
        <v>339</v>
      </c>
      <c r="C243" s="68">
        <v>175</v>
      </c>
      <c r="D243" s="69">
        <v>10</v>
      </c>
      <c r="E243" s="67"/>
      <c r="F243" s="68">
        <f t="shared" si="7"/>
        <v>0</v>
      </c>
      <c r="G243" s="70"/>
    </row>
    <row r="244" spans="1:7" ht="12.75" customHeight="1" x14ac:dyDescent="0.3">
      <c r="A244" s="67" t="s">
        <v>340</v>
      </c>
      <c r="B244" s="67" t="s">
        <v>341</v>
      </c>
      <c r="C244" s="68">
        <v>175</v>
      </c>
      <c r="D244" s="69">
        <v>10</v>
      </c>
      <c r="E244" s="67"/>
      <c r="F244" s="68">
        <f t="shared" si="7"/>
        <v>0</v>
      </c>
      <c r="G244" s="70"/>
    </row>
    <row r="245" spans="1:7" ht="12.75" customHeight="1" x14ac:dyDescent="0.3">
      <c r="A245" s="67" t="s">
        <v>342</v>
      </c>
      <c r="B245" s="67" t="s">
        <v>343</v>
      </c>
      <c r="C245" s="68">
        <v>175</v>
      </c>
      <c r="D245" s="69">
        <v>10</v>
      </c>
      <c r="E245" s="67"/>
      <c r="F245" s="68">
        <f t="shared" si="7"/>
        <v>0</v>
      </c>
      <c r="G245" s="70"/>
    </row>
    <row r="246" spans="1:7" ht="12.75" customHeight="1" x14ac:dyDescent="0.3">
      <c r="A246" s="67" t="s">
        <v>344</v>
      </c>
      <c r="B246" s="67" t="s">
        <v>569</v>
      </c>
      <c r="C246" s="68">
        <v>175</v>
      </c>
      <c r="D246" s="69">
        <v>10</v>
      </c>
      <c r="E246" s="67"/>
      <c r="F246" s="68">
        <f t="shared" si="7"/>
        <v>0</v>
      </c>
      <c r="G246" s="70"/>
    </row>
    <row r="247" spans="1:7" ht="12.75" customHeight="1" x14ac:dyDescent="0.3">
      <c r="A247" s="67" t="s">
        <v>345</v>
      </c>
      <c r="B247" s="67" t="s">
        <v>346</v>
      </c>
      <c r="C247" s="68">
        <v>175</v>
      </c>
      <c r="D247" s="69">
        <v>10</v>
      </c>
      <c r="E247" s="67"/>
      <c r="F247" s="68">
        <f t="shared" si="7"/>
        <v>0</v>
      </c>
      <c r="G247" s="70"/>
    </row>
    <row r="248" spans="1:7" ht="12.75" customHeight="1" x14ac:dyDescent="0.3">
      <c r="A248" s="67" t="s">
        <v>347</v>
      </c>
      <c r="B248" s="67" t="s">
        <v>348</v>
      </c>
      <c r="C248" s="68">
        <v>175</v>
      </c>
      <c r="D248" s="69">
        <v>10</v>
      </c>
      <c r="E248" s="67"/>
      <c r="F248" s="68">
        <f t="shared" si="7"/>
        <v>0</v>
      </c>
      <c r="G248" s="70"/>
    </row>
    <row r="249" spans="1:7" ht="12.75" customHeight="1" x14ac:dyDescent="0.3">
      <c r="A249" s="67" t="s">
        <v>349</v>
      </c>
      <c r="B249" s="67" t="s">
        <v>350</v>
      </c>
      <c r="C249" s="68">
        <v>175</v>
      </c>
      <c r="D249" s="69">
        <v>10</v>
      </c>
      <c r="E249" s="67"/>
      <c r="F249" s="68">
        <f t="shared" si="7"/>
        <v>0</v>
      </c>
      <c r="G249" s="70"/>
    </row>
    <row r="250" spans="1:7" ht="12.75" customHeight="1" x14ac:dyDescent="0.3">
      <c r="A250" s="67" t="s">
        <v>351</v>
      </c>
      <c r="B250" s="67" t="s">
        <v>352</v>
      </c>
      <c r="C250" s="68">
        <v>175</v>
      </c>
      <c r="D250" s="69">
        <v>10</v>
      </c>
      <c r="E250" s="67"/>
      <c r="F250" s="68">
        <f t="shared" si="7"/>
        <v>0</v>
      </c>
      <c r="G250" s="70"/>
    </row>
    <row r="251" spans="1:7" ht="12.75" customHeight="1" x14ac:dyDescent="0.3">
      <c r="A251" s="67" t="s">
        <v>353</v>
      </c>
      <c r="B251" s="67" t="s">
        <v>354</v>
      </c>
      <c r="C251" s="68">
        <v>175</v>
      </c>
      <c r="D251" s="69">
        <v>10</v>
      </c>
      <c r="E251" s="67"/>
      <c r="F251" s="68">
        <f t="shared" si="7"/>
        <v>0</v>
      </c>
      <c r="G251" s="70"/>
    </row>
    <row r="252" spans="1:7" ht="12.75" customHeight="1" x14ac:dyDescent="0.3">
      <c r="A252" s="67" t="s">
        <v>355</v>
      </c>
      <c r="B252" s="67" t="s">
        <v>356</v>
      </c>
      <c r="C252" s="68">
        <v>175</v>
      </c>
      <c r="D252" s="69">
        <v>10</v>
      </c>
      <c r="E252" s="67"/>
      <c r="F252" s="68">
        <f t="shared" si="7"/>
        <v>0</v>
      </c>
      <c r="G252" s="70"/>
    </row>
    <row r="253" spans="1:7" ht="12.75" customHeight="1" x14ac:dyDescent="0.3">
      <c r="A253" s="67" t="s">
        <v>357</v>
      </c>
      <c r="B253" s="67" t="s">
        <v>358</v>
      </c>
      <c r="C253" s="68">
        <v>175</v>
      </c>
      <c r="D253" s="69">
        <v>10</v>
      </c>
      <c r="E253" s="67"/>
      <c r="F253" s="68">
        <f t="shared" si="7"/>
        <v>0</v>
      </c>
      <c r="G253" s="70"/>
    </row>
    <row r="254" spans="1:7" ht="12.75" customHeight="1" x14ac:dyDescent="0.3">
      <c r="A254" s="67" t="s">
        <v>359</v>
      </c>
      <c r="B254" s="67" t="s">
        <v>360</v>
      </c>
      <c r="C254" s="68">
        <v>175</v>
      </c>
      <c r="D254" s="69">
        <v>10</v>
      </c>
      <c r="E254" s="67"/>
      <c r="F254" s="68">
        <f t="shared" si="7"/>
        <v>0</v>
      </c>
      <c r="G254" s="70"/>
    </row>
    <row r="255" spans="1:7" ht="12.75" customHeight="1" x14ac:dyDescent="0.3">
      <c r="A255" s="67" t="s">
        <v>361</v>
      </c>
      <c r="B255" s="67" t="s">
        <v>362</v>
      </c>
      <c r="C255" s="68">
        <v>175</v>
      </c>
      <c r="D255" s="69">
        <v>10</v>
      </c>
      <c r="E255" s="67"/>
      <c r="F255" s="68">
        <f t="shared" si="7"/>
        <v>0</v>
      </c>
      <c r="G255" s="70"/>
    </row>
    <row r="256" spans="1:7" ht="12.75" customHeight="1" x14ac:dyDescent="0.3">
      <c r="A256" s="67" t="s">
        <v>363</v>
      </c>
      <c r="B256" s="67" t="s">
        <v>364</v>
      </c>
      <c r="C256" s="68">
        <v>175</v>
      </c>
      <c r="D256" s="69">
        <v>10</v>
      </c>
      <c r="E256" s="67"/>
      <c r="F256" s="68">
        <f t="shared" si="7"/>
        <v>0</v>
      </c>
      <c r="G256" s="70"/>
    </row>
    <row r="257" spans="1:7" ht="12.75" customHeight="1" x14ac:dyDescent="0.3">
      <c r="A257" s="67" t="s">
        <v>365</v>
      </c>
      <c r="B257" s="67" t="s">
        <v>366</v>
      </c>
      <c r="C257" s="68">
        <v>175</v>
      </c>
      <c r="D257" s="69">
        <v>10</v>
      </c>
      <c r="E257" s="67"/>
      <c r="F257" s="68">
        <f t="shared" si="7"/>
        <v>0</v>
      </c>
      <c r="G257" s="70"/>
    </row>
    <row r="258" spans="1:7" ht="12.75" customHeight="1" x14ac:dyDescent="0.3">
      <c r="A258" s="67" t="s">
        <v>367</v>
      </c>
      <c r="B258" s="67" t="s">
        <v>368</v>
      </c>
      <c r="C258" s="68">
        <v>175</v>
      </c>
      <c r="D258" s="69">
        <v>10</v>
      </c>
      <c r="E258" s="67"/>
      <c r="F258" s="68">
        <f t="shared" si="7"/>
        <v>0</v>
      </c>
      <c r="G258" s="70"/>
    </row>
    <row r="259" spans="1:7" ht="12.75" customHeight="1" x14ac:dyDescent="0.3">
      <c r="A259" s="67" t="s">
        <v>369</v>
      </c>
      <c r="B259" s="67" t="s">
        <v>370</v>
      </c>
      <c r="C259" s="68">
        <v>175</v>
      </c>
      <c r="D259" s="69">
        <v>10</v>
      </c>
      <c r="E259" s="67"/>
      <c r="F259" s="68">
        <f t="shared" si="7"/>
        <v>0</v>
      </c>
      <c r="G259" s="70"/>
    </row>
    <row r="260" spans="1:7" ht="12.75" customHeight="1" x14ac:dyDescent="0.3">
      <c r="A260" s="67" t="s">
        <v>371</v>
      </c>
      <c r="B260" s="67" t="s">
        <v>372</v>
      </c>
      <c r="C260" s="68">
        <v>170</v>
      </c>
      <c r="D260" s="69">
        <v>10</v>
      </c>
      <c r="E260" s="67"/>
      <c r="F260" s="68">
        <f t="shared" si="7"/>
        <v>0</v>
      </c>
      <c r="G260" s="70"/>
    </row>
    <row r="261" spans="1:7" ht="12.75" customHeight="1" x14ac:dyDescent="0.3">
      <c r="A261" s="67" t="s">
        <v>373</v>
      </c>
      <c r="B261" s="67" t="s">
        <v>668</v>
      </c>
      <c r="C261" s="68">
        <v>170</v>
      </c>
      <c r="D261" s="69">
        <v>10</v>
      </c>
      <c r="E261" s="67"/>
      <c r="F261" s="68">
        <f t="shared" ref="F261:F292" si="8">C261*E261</f>
        <v>0</v>
      </c>
      <c r="G261" s="70"/>
    </row>
    <row r="262" spans="1:7" ht="12.75" customHeight="1" x14ac:dyDescent="0.3">
      <c r="A262" s="67" t="s">
        <v>374</v>
      </c>
      <c r="B262" s="67" t="s">
        <v>669</v>
      </c>
      <c r="C262" s="68">
        <v>170</v>
      </c>
      <c r="D262" s="69">
        <v>10</v>
      </c>
      <c r="E262" s="67"/>
      <c r="F262" s="68">
        <f t="shared" si="8"/>
        <v>0</v>
      </c>
      <c r="G262" s="70"/>
    </row>
    <row r="263" spans="1:7" ht="12.75" customHeight="1" x14ac:dyDescent="0.3">
      <c r="A263" s="67" t="s">
        <v>375</v>
      </c>
      <c r="B263" s="67" t="s">
        <v>670</v>
      </c>
      <c r="C263" s="68">
        <v>170</v>
      </c>
      <c r="D263" s="69">
        <v>10</v>
      </c>
      <c r="E263" s="67"/>
      <c r="F263" s="68">
        <f t="shared" si="8"/>
        <v>0</v>
      </c>
      <c r="G263" s="70"/>
    </row>
    <row r="264" spans="1:7" ht="12.75" customHeight="1" x14ac:dyDescent="0.3">
      <c r="A264" s="67" t="s">
        <v>376</v>
      </c>
      <c r="B264" s="67" t="s">
        <v>671</v>
      </c>
      <c r="C264" s="68">
        <v>170</v>
      </c>
      <c r="D264" s="69">
        <v>10</v>
      </c>
      <c r="E264" s="67"/>
      <c r="F264" s="68">
        <f t="shared" si="8"/>
        <v>0</v>
      </c>
      <c r="G264" s="70"/>
    </row>
    <row r="265" spans="1:7" ht="12.75" customHeight="1" x14ac:dyDescent="0.3">
      <c r="A265" s="67" t="s">
        <v>377</v>
      </c>
      <c r="B265" s="67" t="s">
        <v>672</v>
      </c>
      <c r="C265" s="68">
        <v>170</v>
      </c>
      <c r="D265" s="69">
        <v>10</v>
      </c>
      <c r="E265" s="67"/>
      <c r="F265" s="68">
        <f t="shared" si="8"/>
        <v>0</v>
      </c>
      <c r="G265" s="70"/>
    </row>
    <row r="266" spans="1:7" ht="12.75" customHeight="1" x14ac:dyDescent="0.3">
      <c r="A266" s="67" t="s">
        <v>378</v>
      </c>
      <c r="B266" s="67" t="s">
        <v>673</v>
      </c>
      <c r="C266" s="68">
        <v>170</v>
      </c>
      <c r="D266" s="69">
        <v>10</v>
      </c>
      <c r="E266" s="67"/>
      <c r="F266" s="68">
        <f t="shared" si="8"/>
        <v>0</v>
      </c>
      <c r="G266" s="70"/>
    </row>
    <row r="267" spans="1:7" ht="12.75" customHeight="1" x14ac:dyDescent="0.3">
      <c r="A267" s="67" t="s">
        <v>379</v>
      </c>
      <c r="B267" s="67" t="s">
        <v>674</v>
      </c>
      <c r="C267" s="68">
        <v>170</v>
      </c>
      <c r="D267" s="69">
        <v>10</v>
      </c>
      <c r="E267" s="67"/>
      <c r="F267" s="68">
        <f t="shared" si="8"/>
        <v>0</v>
      </c>
      <c r="G267" s="70"/>
    </row>
    <row r="268" spans="1:7" ht="12.75" customHeight="1" x14ac:dyDescent="0.3">
      <c r="A268" s="67" t="s">
        <v>380</v>
      </c>
      <c r="B268" s="67" t="s">
        <v>570</v>
      </c>
      <c r="C268" s="68">
        <v>170</v>
      </c>
      <c r="D268" s="69">
        <v>10</v>
      </c>
      <c r="E268" s="67"/>
      <c r="F268" s="68">
        <f t="shared" si="8"/>
        <v>0</v>
      </c>
      <c r="G268" s="70"/>
    </row>
    <row r="269" spans="1:7" ht="12.75" customHeight="1" x14ac:dyDescent="0.3">
      <c r="A269" s="67" t="s">
        <v>381</v>
      </c>
      <c r="B269" s="67" t="s">
        <v>571</v>
      </c>
      <c r="C269" s="68">
        <v>170</v>
      </c>
      <c r="D269" s="69">
        <v>10</v>
      </c>
      <c r="E269" s="67"/>
      <c r="F269" s="68">
        <f t="shared" si="8"/>
        <v>0</v>
      </c>
      <c r="G269" s="70"/>
    </row>
    <row r="270" spans="1:7" ht="12.75" customHeight="1" x14ac:dyDescent="0.3">
      <c r="A270" s="67" t="s">
        <v>382</v>
      </c>
      <c r="B270" s="67" t="s">
        <v>675</v>
      </c>
      <c r="C270" s="68">
        <v>170</v>
      </c>
      <c r="D270" s="69">
        <v>10</v>
      </c>
      <c r="E270" s="67"/>
      <c r="F270" s="68">
        <f t="shared" si="8"/>
        <v>0</v>
      </c>
      <c r="G270" s="70"/>
    </row>
    <row r="271" spans="1:7" ht="12.75" customHeight="1" x14ac:dyDescent="0.3">
      <c r="A271" s="67" t="s">
        <v>383</v>
      </c>
      <c r="B271" s="67" t="s">
        <v>676</v>
      </c>
      <c r="C271" s="68">
        <v>170</v>
      </c>
      <c r="D271" s="69">
        <v>10</v>
      </c>
      <c r="E271" s="67"/>
      <c r="F271" s="68">
        <f t="shared" si="8"/>
        <v>0</v>
      </c>
      <c r="G271" s="70"/>
    </row>
    <row r="272" spans="1:7" ht="12.75" customHeight="1" x14ac:dyDescent="0.3">
      <c r="A272" s="67" t="s">
        <v>384</v>
      </c>
      <c r="B272" s="67" t="s">
        <v>677</v>
      </c>
      <c r="C272" s="68">
        <v>170</v>
      </c>
      <c r="D272" s="69">
        <v>10</v>
      </c>
      <c r="E272" s="67"/>
      <c r="F272" s="68">
        <f t="shared" si="8"/>
        <v>0</v>
      </c>
      <c r="G272" s="70"/>
    </row>
    <row r="273" spans="1:7" ht="12.75" customHeight="1" x14ac:dyDescent="0.3">
      <c r="A273" s="67" t="s">
        <v>385</v>
      </c>
      <c r="B273" s="67" t="s">
        <v>678</v>
      </c>
      <c r="C273" s="68">
        <v>170</v>
      </c>
      <c r="D273" s="69">
        <v>10</v>
      </c>
      <c r="E273" s="67"/>
      <c r="F273" s="68">
        <f t="shared" si="8"/>
        <v>0</v>
      </c>
      <c r="G273" s="70"/>
    </row>
    <row r="274" spans="1:7" ht="12.75" customHeight="1" x14ac:dyDescent="0.3">
      <c r="A274" s="67" t="s">
        <v>386</v>
      </c>
      <c r="B274" s="67" t="s">
        <v>679</v>
      </c>
      <c r="C274" s="68">
        <v>170</v>
      </c>
      <c r="D274" s="69">
        <v>10</v>
      </c>
      <c r="E274" s="67"/>
      <c r="F274" s="68">
        <f t="shared" si="8"/>
        <v>0</v>
      </c>
      <c r="G274" s="70"/>
    </row>
    <row r="275" spans="1:7" ht="12.75" customHeight="1" x14ac:dyDescent="0.3">
      <c r="A275" s="67" t="s">
        <v>387</v>
      </c>
      <c r="B275" s="67" t="s">
        <v>680</v>
      </c>
      <c r="C275" s="68">
        <v>170</v>
      </c>
      <c r="D275" s="69">
        <v>10</v>
      </c>
      <c r="E275" s="67"/>
      <c r="F275" s="68">
        <f t="shared" si="8"/>
        <v>0</v>
      </c>
      <c r="G275" s="70"/>
    </row>
    <row r="276" spans="1:7" ht="12.75" customHeight="1" x14ac:dyDescent="0.3">
      <c r="A276" s="67" t="s">
        <v>388</v>
      </c>
      <c r="B276" s="67" t="s">
        <v>681</v>
      </c>
      <c r="C276" s="68">
        <v>170</v>
      </c>
      <c r="D276" s="69">
        <v>10</v>
      </c>
      <c r="E276" s="67"/>
      <c r="F276" s="68">
        <f t="shared" si="8"/>
        <v>0</v>
      </c>
      <c r="G276" s="70"/>
    </row>
    <row r="277" spans="1:7" ht="12.75" customHeight="1" x14ac:dyDescent="0.3">
      <c r="A277" s="67" t="s">
        <v>389</v>
      </c>
      <c r="B277" s="67" t="s">
        <v>682</v>
      </c>
      <c r="C277" s="68">
        <v>170</v>
      </c>
      <c r="D277" s="69">
        <v>10</v>
      </c>
      <c r="E277" s="67"/>
      <c r="F277" s="68">
        <f t="shared" si="8"/>
        <v>0</v>
      </c>
      <c r="G277" s="70"/>
    </row>
    <row r="278" spans="1:7" ht="12.75" customHeight="1" x14ac:dyDescent="0.3">
      <c r="A278" s="67" t="s">
        <v>390</v>
      </c>
      <c r="B278" s="67" t="s">
        <v>683</v>
      </c>
      <c r="C278" s="68">
        <v>170</v>
      </c>
      <c r="D278" s="69">
        <v>10</v>
      </c>
      <c r="E278" s="67"/>
      <c r="F278" s="68">
        <f t="shared" si="8"/>
        <v>0</v>
      </c>
      <c r="G278" s="70"/>
    </row>
    <row r="279" spans="1:7" ht="12.75" customHeight="1" x14ac:dyDescent="0.3">
      <c r="A279" s="67" t="s">
        <v>391</v>
      </c>
      <c r="B279" s="67" t="s">
        <v>684</v>
      </c>
      <c r="C279" s="68">
        <v>170</v>
      </c>
      <c r="D279" s="69">
        <v>10</v>
      </c>
      <c r="E279" s="67"/>
      <c r="F279" s="68">
        <f t="shared" si="8"/>
        <v>0</v>
      </c>
      <c r="G279" s="70"/>
    </row>
    <row r="280" spans="1:7" ht="12.75" customHeight="1" x14ac:dyDescent="0.3">
      <c r="A280" s="67" t="s">
        <v>392</v>
      </c>
      <c r="B280" s="67" t="s">
        <v>685</v>
      </c>
      <c r="C280" s="68">
        <v>170</v>
      </c>
      <c r="D280" s="69">
        <v>10</v>
      </c>
      <c r="E280" s="67"/>
      <c r="F280" s="68">
        <f t="shared" si="8"/>
        <v>0</v>
      </c>
      <c r="G280" s="70"/>
    </row>
    <row r="281" spans="1:7" ht="12.75" customHeight="1" x14ac:dyDescent="0.3">
      <c r="A281" s="67" t="s">
        <v>393</v>
      </c>
      <c r="B281" s="67" t="s">
        <v>686</v>
      </c>
      <c r="C281" s="68">
        <v>170</v>
      </c>
      <c r="D281" s="69">
        <v>10</v>
      </c>
      <c r="E281" s="67"/>
      <c r="F281" s="68">
        <f t="shared" si="8"/>
        <v>0</v>
      </c>
      <c r="G281" s="70"/>
    </row>
    <row r="282" spans="1:7" ht="12.75" customHeight="1" x14ac:dyDescent="0.3">
      <c r="A282" s="67" t="s">
        <v>394</v>
      </c>
      <c r="B282" s="67" t="s">
        <v>687</v>
      </c>
      <c r="C282" s="68">
        <v>170</v>
      </c>
      <c r="D282" s="69">
        <v>10</v>
      </c>
      <c r="E282" s="67"/>
      <c r="F282" s="68">
        <f t="shared" si="8"/>
        <v>0</v>
      </c>
      <c r="G282" s="70"/>
    </row>
    <row r="283" spans="1:7" ht="12.75" customHeight="1" x14ac:dyDescent="0.3">
      <c r="A283" s="67" t="s">
        <v>395</v>
      </c>
      <c r="B283" s="67" t="s">
        <v>688</v>
      </c>
      <c r="C283" s="68">
        <v>170</v>
      </c>
      <c r="D283" s="69">
        <v>10</v>
      </c>
      <c r="E283" s="67"/>
      <c r="F283" s="68">
        <f t="shared" si="8"/>
        <v>0</v>
      </c>
      <c r="G283" s="70"/>
    </row>
    <row r="284" spans="1:7" ht="12.75" customHeight="1" x14ac:dyDescent="0.3">
      <c r="A284" s="67" t="s">
        <v>396</v>
      </c>
      <c r="B284" s="67" t="s">
        <v>689</v>
      </c>
      <c r="C284" s="68">
        <v>170</v>
      </c>
      <c r="D284" s="69">
        <v>10</v>
      </c>
      <c r="E284" s="67"/>
      <c r="F284" s="68">
        <f t="shared" si="8"/>
        <v>0</v>
      </c>
      <c r="G284" s="70"/>
    </row>
    <row r="285" spans="1:7" ht="12.75" customHeight="1" x14ac:dyDescent="0.3">
      <c r="A285" s="67" t="s">
        <v>397</v>
      </c>
      <c r="B285" s="67" t="s">
        <v>690</v>
      </c>
      <c r="C285" s="68">
        <v>170</v>
      </c>
      <c r="D285" s="69">
        <v>10</v>
      </c>
      <c r="E285" s="67"/>
      <c r="F285" s="68">
        <f t="shared" si="8"/>
        <v>0</v>
      </c>
      <c r="G285" s="70"/>
    </row>
    <row r="286" spans="1:7" ht="12.75" customHeight="1" x14ac:dyDescent="0.3">
      <c r="A286" s="67" t="s">
        <v>398</v>
      </c>
      <c r="B286" s="67" t="s">
        <v>691</v>
      </c>
      <c r="C286" s="68">
        <v>170</v>
      </c>
      <c r="D286" s="69">
        <v>10</v>
      </c>
      <c r="E286" s="67"/>
      <c r="F286" s="68">
        <f t="shared" si="8"/>
        <v>0</v>
      </c>
      <c r="G286" s="70"/>
    </row>
    <row r="287" spans="1:7" ht="12.75" customHeight="1" x14ac:dyDescent="0.3">
      <c r="A287" s="67" t="s">
        <v>399</v>
      </c>
      <c r="B287" s="67" t="s">
        <v>692</v>
      </c>
      <c r="C287" s="68">
        <v>170</v>
      </c>
      <c r="D287" s="69">
        <v>10</v>
      </c>
      <c r="E287" s="67"/>
      <c r="F287" s="68">
        <f t="shared" si="8"/>
        <v>0</v>
      </c>
      <c r="G287" s="70"/>
    </row>
    <row r="288" spans="1:7" ht="12.75" customHeight="1" x14ac:dyDescent="0.3">
      <c r="A288" s="67" t="s">
        <v>400</v>
      </c>
      <c r="B288" s="67" t="s">
        <v>693</v>
      </c>
      <c r="C288" s="68">
        <v>170</v>
      </c>
      <c r="D288" s="69">
        <v>10</v>
      </c>
      <c r="E288" s="67"/>
      <c r="F288" s="68">
        <f t="shared" si="8"/>
        <v>0</v>
      </c>
      <c r="G288" s="70"/>
    </row>
    <row r="289" spans="1:7" ht="12.75" customHeight="1" x14ac:dyDescent="0.3">
      <c r="A289" s="67" t="s">
        <v>401</v>
      </c>
      <c r="B289" s="67" t="s">
        <v>694</v>
      </c>
      <c r="C289" s="68">
        <v>170</v>
      </c>
      <c r="D289" s="69">
        <v>10</v>
      </c>
      <c r="E289" s="67"/>
      <c r="F289" s="68">
        <f t="shared" si="8"/>
        <v>0</v>
      </c>
      <c r="G289" s="70"/>
    </row>
    <row r="290" spans="1:7" ht="12.75" customHeight="1" x14ac:dyDescent="0.3">
      <c r="A290" s="67" t="s">
        <v>402</v>
      </c>
      <c r="B290" s="67" t="s">
        <v>695</v>
      </c>
      <c r="C290" s="68">
        <v>170</v>
      </c>
      <c r="D290" s="69">
        <v>10</v>
      </c>
      <c r="E290" s="67"/>
      <c r="F290" s="68">
        <f t="shared" si="8"/>
        <v>0</v>
      </c>
      <c r="G290" s="70"/>
    </row>
    <row r="291" spans="1:7" ht="12.75" customHeight="1" x14ac:dyDescent="0.3">
      <c r="A291" s="67" t="s">
        <v>403</v>
      </c>
      <c r="B291" s="67" t="s">
        <v>696</v>
      </c>
      <c r="C291" s="68">
        <v>170</v>
      </c>
      <c r="D291" s="69">
        <v>10</v>
      </c>
      <c r="E291" s="67"/>
      <c r="F291" s="68">
        <f t="shared" si="8"/>
        <v>0</v>
      </c>
      <c r="G291" s="70"/>
    </row>
    <row r="292" spans="1:7" ht="12.75" customHeight="1" x14ac:dyDescent="0.3">
      <c r="A292" s="67" t="s">
        <v>404</v>
      </c>
      <c r="B292" s="67" t="s">
        <v>697</v>
      </c>
      <c r="C292" s="68">
        <v>170</v>
      </c>
      <c r="D292" s="69">
        <v>10</v>
      </c>
      <c r="E292" s="67"/>
      <c r="F292" s="68">
        <f t="shared" si="8"/>
        <v>0</v>
      </c>
      <c r="G292" s="70"/>
    </row>
    <row r="293" spans="1:7" ht="12.75" customHeight="1" x14ac:dyDescent="0.3">
      <c r="A293" s="67" t="s">
        <v>405</v>
      </c>
      <c r="B293" s="67" t="s">
        <v>698</v>
      </c>
      <c r="C293" s="68">
        <v>170</v>
      </c>
      <c r="D293" s="69">
        <v>10</v>
      </c>
      <c r="E293" s="67"/>
      <c r="F293" s="68">
        <f t="shared" ref="F293:F324" si="9">C293*E293</f>
        <v>0</v>
      </c>
      <c r="G293" s="70"/>
    </row>
    <row r="294" spans="1:7" ht="12.75" customHeight="1" x14ac:dyDescent="0.3">
      <c r="A294" s="67" t="s">
        <v>406</v>
      </c>
      <c r="B294" s="67" t="s">
        <v>699</v>
      </c>
      <c r="C294" s="68">
        <v>170</v>
      </c>
      <c r="D294" s="69">
        <v>10</v>
      </c>
      <c r="E294" s="67"/>
      <c r="F294" s="68">
        <f t="shared" si="9"/>
        <v>0</v>
      </c>
      <c r="G294" s="70"/>
    </row>
    <row r="295" spans="1:7" ht="12.75" customHeight="1" x14ac:dyDescent="0.3">
      <c r="A295" s="67" t="s">
        <v>407</v>
      </c>
      <c r="B295" s="67" t="s">
        <v>700</v>
      </c>
      <c r="C295" s="68">
        <v>170</v>
      </c>
      <c r="D295" s="69">
        <v>10</v>
      </c>
      <c r="E295" s="67"/>
      <c r="F295" s="68">
        <f t="shared" si="9"/>
        <v>0</v>
      </c>
      <c r="G295" s="70"/>
    </row>
    <row r="296" spans="1:7" ht="12.75" customHeight="1" x14ac:dyDescent="0.3">
      <c r="A296" s="67" t="s">
        <v>408</v>
      </c>
      <c r="B296" s="67" t="s">
        <v>701</v>
      </c>
      <c r="C296" s="68">
        <v>170</v>
      </c>
      <c r="D296" s="69">
        <v>10</v>
      </c>
      <c r="E296" s="67"/>
      <c r="F296" s="68">
        <f t="shared" si="9"/>
        <v>0</v>
      </c>
      <c r="G296" s="70"/>
    </row>
    <row r="297" spans="1:7" ht="12.75" customHeight="1" x14ac:dyDescent="0.3">
      <c r="A297" s="67" t="s">
        <v>409</v>
      </c>
      <c r="B297" s="67" t="s">
        <v>702</v>
      </c>
      <c r="C297" s="68">
        <v>170</v>
      </c>
      <c r="D297" s="69">
        <v>10</v>
      </c>
      <c r="E297" s="67"/>
      <c r="F297" s="68">
        <f t="shared" si="9"/>
        <v>0</v>
      </c>
      <c r="G297" s="70"/>
    </row>
    <row r="298" spans="1:7" ht="12.75" customHeight="1" x14ac:dyDescent="0.3">
      <c r="A298" s="67" t="s">
        <v>410</v>
      </c>
      <c r="B298" s="67" t="s">
        <v>703</v>
      </c>
      <c r="C298" s="68">
        <v>170</v>
      </c>
      <c r="D298" s="69">
        <v>10</v>
      </c>
      <c r="E298" s="67"/>
      <c r="F298" s="68">
        <f t="shared" si="9"/>
        <v>0</v>
      </c>
      <c r="G298" s="70"/>
    </row>
    <row r="299" spans="1:7" ht="12.75" customHeight="1" x14ac:dyDescent="0.3">
      <c r="A299" s="67" t="s">
        <v>411</v>
      </c>
      <c r="B299" s="67" t="s">
        <v>704</v>
      </c>
      <c r="C299" s="68">
        <v>170</v>
      </c>
      <c r="D299" s="69">
        <v>10</v>
      </c>
      <c r="E299" s="67"/>
      <c r="F299" s="68">
        <f t="shared" si="9"/>
        <v>0</v>
      </c>
      <c r="G299" s="70"/>
    </row>
    <row r="300" spans="1:7" ht="12.75" customHeight="1" x14ac:dyDescent="0.3">
      <c r="A300" s="67" t="s">
        <v>412</v>
      </c>
      <c r="B300" s="67" t="s">
        <v>705</v>
      </c>
      <c r="C300" s="68">
        <v>170</v>
      </c>
      <c r="D300" s="69">
        <v>10</v>
      </c>
      <c r="E300" s="67"/>
      <c r="F300" s="68">
        <f t="shared" si="9"/>
        <v>0</v>
      </c>
      <c r="G300" s="70"/>
    </row>
    <row r="301" spans="1:7" ht="12.75" customHeight="1" x14ac:dyDescent="0.3">
      <c r="A301" s="67" t="s">
        <v>413</v>
      </c>
      <c r="B301" s="67" t="s">
        <v>706</v>
      </c>
      <c r="C301" s="68">
        <v>170</v>
      </c>
      <c r="D301" s="69">
        <v>10</v>
      </c>
      <c r="E301" s="67"/>
      <c r="F301" s="68">
        <f t="shared" si="9"/>
        <v>0</v>
      </c>
      <c r="G301" s="70"/>
    </row>
    <row r="302" spans="1:7" ht="12.75" customHeight="1" x14ac:dyDescent="0.3">
      <c r="A302" s="67" t="s">
        <v>414</v>
      </c>
      <c r="B302" s="67" t="s">
        <v>707</v>
      </c>
      <c r="C302" s="68">
        <v>170</v>
      </c>
      <c r="D302" s="69">
        <v>10</v>
      </c>
      <c r="E302" s="67"/>
      <c r="F302" s="68">
        <f t="shared" si="9"/>
        <v>0</v>
      </c>
      <c r="G302" s="70"/>
    </row>
    <row r="303" spans="1:7" ht="12.75" customHeight="1" x14ac:dyDescent="0.3">
      <c r="A303" s="67" t="s">
        <v>415</v>
      </c>
      <c r="B303" s="67" t="s">
        <v>572</v>
      </c>
      <c r="C303" s="68">
        <v>170</v>
      </c>
      <c r="D303" s="69">
        <v>10</v>
      </c>
      <c r="E303" s="67"/>
      <c r="F303" s="68">
        <f t="shared" si="9"/>
        <v>0</v>
      </c>
      <c r="G303" s="70"/>
    </row>
    <row r="304" spans="1:7" ht="12.75" customHeight="1" x14ac:dyDescent="0.3">
      <c r="A304" s="67" t="s">
        <v>416</v>
      </c>
      <c r="B304" s="67" t="s">
        <v>708</v>
      </c>
      <c r="C304" s="68">
        <v>170</v>
      </c>
      <c r="D304" s="69">
        <v>10</v>
      </c>
      <c r="E304" s="67"/>
      <c r="F304" s="68">
        <f t="shared" si="9"/>
        <v>0</v>
      </c>
      <c r="G304" s="70"/>
    </row>
    <row r="305" spans="1:7" ht="12.75" customHeight="1" x14ac:dyDescent="0.3">
      <c r="A305" s="67" t="s">
        <v>417</v>
      </c>
      <c r="B305" s="67" t="s">
        <v>709</v>
      </c>
      <c r="C305" s="68">
        <v>170</v>
      </c>
      <c r="D305" s="69">
        <v>10</v>
      </c>
      <c r="E305" s="67"/>
      <c r="F305" s="68">
        <f t="shared" si="9"/>
        <v>0</v>
      </c>
      <c r="G305" s="70"/>
    </row>
    <row r="306" spans="1:7" ht="12.75" customHeight="1" x14ac:dyDescent="0.3">
      <c r="A306" s="67" t="s">
        <v>418</v>
      </c>
      <c r="B306" s="67" t="s">
        <v>710</v>
      </c>
      <c r="C306" s="68">
        <v>170</v>
      </c>
      <c r="D306" s="69">
        <v>10</v>
      </c>
      <c r="E306" s="67"/>
      <c r="F306" s="68">
        <f t="shared" si="9"/>
        <v>0</v>
      </c>
      <c r="G306" s="70"/>
    </row>
    <row r="307" spans="1:7" ht="12.75" customHeight="1" x14ac:dyDescent="0.3">
      <c r="A307" s="67" t="s">
        <v>419</v>
      </c>
      <c r="B307" s="67" t="s">
        <v>711</v>
      </c>
      <c r="C307" s="68">
        <v>170</v>
      </c>
      <c r="D307" s="69">
        <v>10</v>
      </c>
      <c r="E307" s="67"/>
      <c r="F307" s="68">
        <f t="shared" si="9"/>
        <v>0</v>
      </c>
      <c r="G307" s="70"/>
    </row>
    <row r="308" spans="1:7" ht="12.75" customHeight="1" x14ac:dyDescent="0.3">
      <c r="A308" s="67" t="s">
        <v>420</v>
      </c>
      <c r="B308" s="67" t="s">
        <v>712</v>
      </c>
      <c r="C308" s="68">
        <v>170</v>
      </c>
      <c r="D308" s="69">
        <v>10</v>
      </c>
      <c r="E308" s="67"/>
      <c r="F308" s="68">
        <f t="shared" si="9"/>
        <v>0</v>
      </c>
      <c r="G308" s="70"/>
    </row>
    <row r="309" spans="1:7" ht="12.75" customHeight="1" x14ac:dyDescent="0.3">
      <c r="A309" s="67" t="s">
        <v>421</v>
      </c>
      <c r="B309" s="67" t="s">
        <v>713</v>
      </c>
      <c r="C309" s="68">
        <v>170</v>
      </c>
      <c r="D309" s="69">
        <v>10</v>
      </c>
      <c r="E309" s="67"/>
      <c r="F309" s="68">
        <f t="shared" si="9"/>
        <v>0</v>
      </c>
      <c r="G309" s="70"/>
    </row>
    <row r="310" spans="1:7" ht="12.75" customHeight="1" x14ac:dyDescent="0.3">
      <c r="A310" s="67" t="s">
        <v>422</v>
      </c>
      <c r="B310" s="67" t="s">
        <v>714</v>
      </c>
      <c r="C310" s="68">
        <v>170</v>
      </c>
      <c r="D310" s="69">
        <v>10</v>
      </c>
      <c r="E310" s="67"/>
      <c r="F310" s="68">
        <f t="shared" si="9"/>
        <v>0</v>
      </c>
      <c r="G310" s="70"/>
    </row>
    <row r="311" spans="1:7" ht="12.75" customHeight="1" x14ac:dyDescent="0.3">
      <c r="A311" s="67" t="s">
        <v>423</v>
      </c>
      <c r="B311" s="67" t="s">
        <v>573</v>
      </c>
      <c r="C311" s="68">
        <v>170</v>
      </c>
      <c r="D311" s="69">
        <v>10</v>
      </c>
      <c r="E311" s="67"/>
      <c r="F311" s="68">
        <f t="shared" si="9"/>
        <v>0</v>
      </c>
      <c r="G311" s="70"/>
    </row>
    <row r="312" spans="1:7" ht="12.75" customHeight="1" x14ac:dyDescent="0.3">
      <c r="A312" s="67" t="s">
        <v>424</v>
      </c>
      <c r="B312" s="67" t="s">
        <v>715</v>
      </c>
      <c r="C312" s="68">
        <v>170</v>
      </c>
      <c r="D312" s="69">
        <v>10</v>
      </c>
      <c r="E312" s="67"/>
      <c r="F312" s="68">
        <f t="shared" si="9"/>
        <v>0</v>
      </c>
      <c r="G312" s="70"/>
    </row>
    <row r="313" spans="1:7" ht="12.75" customHeight="1" x14ac:dyDescent="0.3">
      <c r="A313" s="67" t="s">
        <v>425</v>
      </c>
      <c r="B313" s="67" t="s">
        <v>716</v>
      </c>
      <c r="C313" s="68">
        <v>170</v>
      </c>
      <c r="D313" s="69">
        <v>10</v>
      </c>
      <c r="E313" s="67"/>
      <c r="F313" s="68">
        <f t="shared" si="9"/>
        <v>0</v>
      </c>
      <c r="G313" s="70"/>
    </row>
    <row r="314" spans="1:7" ht="12.75" customHeight="1" x14ac:dyDescent="0.3">
      <c r="A314" s="67" t="s">
        <v>426</v>
      </c>
      <c r="B314" s="67" t="s">
        <v>717</v>
      </c>
      <c r="C314" s="68">
        <v>170</v>
      </c>
      <c r="D314" s="69">
        <v>10</v>
      </c>
      <c r="E314" s="67"/>
      <c r="F314" s="68">
        <f t="shared" si="9"/>
        <v>0</v>
      </c>
      <c r="G314" s="70"/>
    </row>
    <row r="315" spans="1:7" ht="12.75" customHeight="1" x14ac:dyDescent="0.3">
      <c r="A315" s="67" t="s">
        <v>427</v>
      </c>
      <c r="B315" s="67" t="s">
        <v>718</v>
      </c>
      <c r="C315" s="68">
        <v>170</v>
      </c>
      <c r="D315" s="69">
        <v>10</v>
      </c>
      <c r="E315" s="67"/>
      <c r="F315" s="68">
        <f t="shared" si="9"/>
        <v>0</v>
      </c>
      <c r="G315" s="70"/>
    </row>
    <row r="316" spans="1:7" ht="12.75" customHeight="1" x14ac:dyDescent="0.3">
      <c r="A316" s="67" t="s">
        <v>428</v>
      </c>
      <c r="B316" s="67" t="s">
        <v>719</v>
      </c>
      <c r="C316" s="68">
        <v>170</v>
      </c>
      <c r="D316" s="69">
        <v>10</v>
      </c>
      <c r="E316" s="67"/>
      <c r="F316" s="68">
        <f t="shared" si="9"/>
        <v>0</v>
      </c>
      <c r="G316" s="70"/>
    </row>
    <row r="317" spans="1:7" ht="12.75" customHeight="1" x14ac:dyDescent="0.3">
      <c r="A317" s="67" t="s">
        <v>429</v>
      </c>
      <c r="B317" s="67" t="s">
        <v>720</v>
      </c>
      <c r="C317" s="68">
        <v>170</v>
      </c>
      <c r="D317" s="69">
        <v>10</v>
      </c>
      <c r="E317" s="67"/>
      <c r="F317" s="68">
        <f t="shared" si="9"/>
        <v>0</v>
      </c>
      <c r="G317" s="70"/>
    </row>
    <row r="318" spans="1:7" ht="12.75" customHeight="1" x14ac:dyDescent="0.3">
      <c r="A318" s="67" t="s">
        <v>430</v>
      </c>
      <c r="B318" s="67" t="s">
        <v>721</v>
      </c>
      <c r="C318" s="68">
        <v>170</v>
      </c>
      <c r="D318" s="69">
        <v>10</v>
      </c>
      <c r="E318" s="67"/>
      <c r="F318" s="68">
        <f t="shared" si="9"/>
        <v>0</v>
      </c>
      <c r="G318" s="70"/>
    </row>
    <row r="319" spans="1:7" ht="12.75" customHeight="1" x14ac:dyDescent="0.3">
      <c r="A319" s="67" t="s">
        <v>431</v>
      </c>
      <c r="B319" s="67" t="s">
        <v>722</v>
      </c>
      <c r="C319" s="68">
        <v>170</v>
      </c>
      <c r="D319" s="69">
        <v>10</v>
      </c>
      <c r="E319" s="67"/>
      <c r="F319" s="68">
        <f t="shared" si="9"/>
        <v>0</v>
      </c>
      <c r="G319" s="70"/>
    </row>
    <row r="320" spans="1:7" ht="12.75" customHeight="1" x14ac:dyDescent="0.3">
      <c r="A320" s="67" t="s">
        <v>432</v>
      </c>
      <c r="B320" s="67" t="s">
        <v>723</v>
      </c>
      <c r="C320" s="68">
        <v>170</v>
      </c>
      <c r="D320" s="69">
        <v>10</v>
      </c>
      <c r="E320" s="67"/>
      <c r="F320" s="68">
        <f t="shared" si="9"/>
        <v>0</v>
      </c>
      <c r="G320" s="70"/>
    </row>
    <row r="321" spans="1:7" ht="12.75" customHeight="1" x14ac:dyDescent="0.3">
      <c r="A321" s="67" t="s">
        <v>433</v>
      </c>
      <c r="B321" s="67" t="s">
        <v>724</v>
      </c>
      <c r="C321" s="68">
        <v>170</v>
      </c>
      <c r="D321" s="69">
        <v>10</v>
      </c>
      <c r="E321" s="67"/>
      <c r="F321" s="68">
        <f t="shared" si="9"/>
        <v>0</v>
      </c>
      <c r="G321" s="70"/>
    </row>
    <row r="322" spans="1:7" ht="12.75" customHeight="1" x14ac:dyDescent="0.3">
      <c r="A322" s="67" t="s">
        <v>434</v>
      </c>
      <c r="B322" s="67" t="s">
        <v>725</v>
      </c>
      <c r="C322" s="68">
        <v>170</v>
      </c>
      <c r="D322" s="69">
        <v>10</v>
      </c>
      <c r="E322" s="67"/>
      <c r="F322" s="68">
        <f t="shared" si="9"/>
        <v>0</v>
      </c>
      <c r="G322" s="70"/>
    </row>
    <row r="323" spans="1:7" ht="12.75" customHeight="1" x14ac:dyDescent="0.3">
      <c r="A323" s="67" t="s">
        <v>435</v>
      </c>
      <c r="B323" s="67" t="s">
        <v>726</v>
      </c>
      <c r="C323" s="68">
        <v>170</v>
      </c>
      <c r="D323" s="69">
        <v>10</v>
      </c>
      <c r="E323" s="67"/>
      <c r="F323" s="68">
        <f t="shared" si="9"/>
        <v>0</v>
      </c>
      <c r="G323" s="70"/>
    </row>
    <row r="324" spans="1:7" ht="12.75" customHeight="1" x14ac:dyDescent="0.3">
      <c r="A324" s="67" t="s">
        <v>436</v>
      </c>
      <c r="B324" s="67" t="s">
        <v>574</v>
      </c>
      <c r="C324" s="68">
        <v>170</v>
      </c>
      <c r="D324" s="69">
        <v>10</v>
      </c>
      <c r="E324" s="67"/>
      <c r="F324" s="68">
        <f t="shared" si="9"/>
        <v>0</v>
      </c>
      <c r="G324" s="70"/>
    </row>
    <row r="325" spans="1:7" ht="12.75" customHeight="1" x14ac:dyDescent="0.3">
      <c r="A325" s="67" t="s">
        <v>437</v>
      </c>
      <c r="B325" s="67" t="s">
        <v>727</v>
      </c>
      <c r="C325" s="68">
        <v>170</v>
      </c>
      <c r="D325" s="69">
        <v>10</v>
      </c>
      <c r="E325" s="67"/>
      <c r="F325" s="68">
        <f t="shared" ref="F325:F355" si="10">C325*E325</f>
        <v>0</v>
      </c>
      <c r="G325" s="70"/>
    </row>
    <row r="326" spans="1:7" ht="12.75" customHeight="1" x14ac:dyDescent="0.3">
      <c r="A326" s="67" t="s">
        <v>438</v>
      </c>
      <c r="B326" s="67" t="s">
        <v>728</v>
      </c>
      <c r="C326" s="68">
        <v>170</v>
      </c>
      <c r="D326" s="69">
        <v>10</v>
      </c>
      <c r="E326" s="67"/>
      <c r="F326" s="68">
        <f t="shared" si="10"/>
        <v>0</v>
      </c>
      <c r="G326" s="70"/>
    </row>
    <row r="327" spans="1:7" ht="12.75" customHeight="1" x14ac:dyDescent="0.3">
      <c r="A327" s="67" t="s">
        <v>439</v>
      </c>
      <c r="B327" s="67" t="s">
        <v>575</v>
      </c>
      <c r="C327" s="68">
        <v>170</v>
      </c>
      <c r="D327" s="69">
        <v>10</v>
      </c>
      <c r="E327" s="67"/>
      <c r="F327" s="68">
        <f t="shared" si="10"/>
        <v>0</v>
      </c>
      <c r="G327" s="70"/>
    </row>
    <row r="328" spans="1:7" ht="12.75" customHeight="1" x14ac:dyDescent="0.3">
      <c r="A328" s="67" t="s">
        <v>440</v>
      </c>
      <c r="B328" s="67" t="s">
        <v>729</v>
      </c>
      <c r="C328" s="68">
        <v>170</v>
      </c>
      <c r="D328" s="69">
        <v>10</v>
      </c>
      <c r="E328" s="67"/>
      <c r="F328" s="68">
        <f t="shared" si="10"/>
        <v>0</v>
      </c>
      <c r="G328" s="70"/>
    </row>
    <row r="329" spans="1:7" ht="12.75" customHeight="1" x14ac:dyDescent="0.3">
      <c r="A329" s="67" t="s">
        <v>441</v>
      </c>
      <c r="B329" s="67" t="s">
        <v>730</v>
      </c>
      <c r="C329" s="68">
        <v>170</v>
      </c>
      <c r="D329" s="69">
        <v>10</v>
      </c>
      <c r="E329" s="67"/>
      <c r="F329" s="68">
        <f t="shared" si="10"/>
        <v>0</v>
      </c>
      <c r="G329" s="70"/>
    </row>
    <row r="330" spans="1:7" ht="12.75" customHeight="1" x14ac:dyDescent="0.3">
      <c r="A330" s="67" t="s">
        <v>442</v>
      </c>
      <c r="B330" s="67" t="s">
        <v>731</v>
      </c>
      <c r="C330" s="68">
        <v>170</v>
      </c>
      <c r="D330" s="69">
        <v>10</v>
      </c>
      <c r="E330" s="67"/>
      <c r="F330" s="68">
        <f t="shared" si="10"/>
        <v>0</v>
      </c>
      <c r="G330" s="70"/>
    </row>
    <row r="331" spans="1:7" ht="12.75" customHeight="1" x14ac:dyDescent="0.3">
      <c r="A331" s="67" t="s">
        <v>443</v>
      </c>
      <c r="B331" s="67" t="s">
        <v>732</v>
      </c>
      <c r="C331" s="68">
        <v>170</v>
      </c>
      <c r="D331" s="69">
        <v>10</v>
      </c>
      <c r="E331" s="67"/>
      <c r="F331" s="68">
        <f t="shared" si="10"/>
        <v>0</v>
      </c>
      <c r="G331" s="70"/>
    </row>
    <row r="332" spans="1:7" ht="12.75" customHeight="1" x14ac:dyDescent="0.3">
      <c r="A332" s="67" t="s">
        <v>444</v>
      </c>
      <c r="B332" s="67" t="s">
        <v>733</v>
      </c>
      <c r="C332" s="68">
        <v>170</v>
      </c>
      <c r="D332" s="69">
        <v>10</v>
      </c>
      <c r="E332" s="67"/>
      <c r="F332" s="68">
        <f t="shared" si="10"/>
        <v>0</v>
      </c>
      <c r="G332" s="70"/>
    </row>
    <row r="333" spans="1:7" ht="12.75" customHeight="1" x14ac:dyDescent="0.3">
      <c r="A333" s="67" t="s">
        <v>445</v>
      </c>
      <c r="B333" s="67" t="s">
        <v>734</v>
      </c>
      <c r="C333" s="68">
        <v>170</v>
      </c>
      <c r="D333" s="69">
        <v>10</v>
      </c>
      <c r="E333" s="67"/>
      <c r="F333" s="68">
        <f t="shared" si="10"/>
        <v>0</v>
      </c>
      <c r="G333" s="70"/>
    </row>
    <row r="334" spans="1:7" ht="12.75" customHeight="1" x14ac:dyDescent="0.3">
      <c r="A334" s="67" t="s">
        <v>446</v>
      </c>
      <c r="B334" s="67" t="s">
        <v>735</v>
      </c>
      <c r="C334" s="68">
        <v>170</v>
      </c>
      <c r="D334" s="69">
        <v>10</v>
      </c>
      <c r="E334" s="67"/>
      <c r="F334" s="68">
        <f t="shared" si="10"/>
        <v>0</v>
      </c>
      <c r="G334" s="70"/>
    </row>
    <row r="335" spans="1:7" ht="12.75" customHeight="1" x14ac:dyDescent="0.3">
      <c r="A335" s="67" t="s">
        <v>447</v>
      </c>
      <c r="B335" s="67" t="s">
        <v>736</v>
      </c>
      <c r="C335" s="68">
        <v>170</v>
      </c>
      <c r="D335" s="69">
        <v>10</v>
      </c>
      <c r="E335" s="67"/>
      <c r="F335" s="68">
        <f t="shared" si="10"/>
        <v>0</v>
      </c>
      <c r="G335" s="70"/>
    </row>
    <row r="336" spans="1:7" ht="12.75" customHeight="1" x14ac:dyDescent="0.3">
      <c r="A336" s="67" t="s">
        <v>448</v>
      </c>
      <c r="B336" s="67" t="s">
        <v>737</v>
      </c>
      <c r="C336" s="68">
        <v>170</v>
      </c>
      <c r="D336" s="69">
        <v>10</v>
      </c>
      <c r="E336" s="67"/>
      <c r="F336" s="68">
        <f t="shared" si="10"/>
        <v>0</v>
      </c>
      <c r="G336" s="70"/>
    </row>
    <row r="337" spans="1:7" ht="12.75" customHeight="1" x14ac:dyDescent="0.3">
      <c r="A337" s="67" t="s">
        <v>449</v>
      </c>
      <c r="B337" s="67" t="s">
        <v>738</v>
      </c>
      <c r="C337" s="68">
        <v>170</v>
      </c>
      <c r="D337" s="69">
        <v>10</v>
      </c>
      <c r="E337" s="67"/>
      <c r="F337" s="68">
        <f t="shared" si="10"/>
        <v>0</v>
      </c>
      <c r="G337" s="70"/>
    </row>
    <row r="338" spans="1:7" ht="12.75" customHeight="1" x14ac:dyDescent="0.3">
      <c r="A338" s="67" t="s">
        <v>450</v>
      </c>
      <c r="B338" s="67" t="s">
        <v>739</v>
      </c>
      <c r="C338" s="68">
        <v>170</v>
      </c>
      <c r="D338" s="69">
        <v>10</v>
      </c>
      <c r="E338" s="67"/>
      <c r="F338" s="68">
        <f t="shared" si="10"/>
        <v>0</v>
      </c>
      <c r="G338" s="70"/>
    </row>
    <row r="339" spans="1:7" ht="12.75" customHeight="1" x14ac:dyDescent="0.3">
      <c r="A339" s="67" t="s">
        <v>451</v>
      </c>
      <c r="B339" s="67" t="s">
        <v>576</v>
      </c>
      <c r="C339" s="68">
        <v>170</v>
      </c>
      <c r="D339" s="69">
        <v>10</v>
      </c>
      <c r="E339" s="67"/>
      <c r="F339" s="68">
        <f t="shared" si="10"/>
        <v>0</v>
      </c>
      <c r="G339" s="70"/>
    </row>
    <row r="340" spans="1:7" ht="12.75" customHeight="1" x14ac:dyDescent="0.3">
      <c r="A340" s="67" t="s">
        <v>452</v>
      </c>
      <c r="B340" s="67" t="s">
        <v>740</v>
      </c>
      <c r="C340" s="68">
        <v>170</v>
      </c>
      <c r="D340" s="69">
        <v>10</v>
      </c>
      <c r="E340" s="67"/>
      <c r="F340" s="68">
        <f t="shared" si="10"/>
        <v>0</v>
      </c>
      <c r="G340" s="70"/>
    </row>
    <row r="341" spans="1:7" ht="12.75" customHeight="1" x14ac:dyDescent="0.3">
      <c r="A341" s="67" t="s">
        <v>453</v>
      </c>
      <c r="B341" s="67" t="s">
        <v>741</v>
      </c>
      <c r="C341" s="68">
        <v>170</v>
      </c>
      <c r="D341" s="69">
        <v>10</v>
      </c>
      <c r="E341" s="67"/>
      <c r="F341" s="68">
        <f t="shared" si="10"/>
        <v>0</v>
      </c>
      <c r="G341" s="70"/>
    </row>
    <row r="342" spans="1:7" ht="12.75" customHeight="1" x14ac:dyDescent="0.3">
      <c r="A342" s="67" t="s">
        <v>454</v>
      </c>
      <c r="B342" s="67" t="s">
        <v>742</v>
      </c>
      <c r="C342" s="68">
        <v>170</v>
      </c>
      <c r="D342" s="69">
        <v>10</v>
      </c>
      <c r="E342" s="67"/>
      <c r="F342" s="68">
        <f t="shared" si="10"/>
        <v>0</v>
      </c>
      <c r="G342" s="70"/>
    </row>
    <row r="343" spans="1:7" ht="12.75" customHeight="1" x14ac:dyDescent="0.3">
      <c r="A343" s="67" t="s">
        <v>455</v>
      </c>
      <c r="B343" s="67" t="s">
        <v>743</v>
      </c>
      <c r="C343" s="68">
        <v>170</v>
      </c>
      <c r="D343" s="69">
        <v>10</v>
      </c>
      <c r="E343" s="67"/>
      <c r="F343" s="68">
        <f t="shared" si="10"/>
        <v>0</v>
      </c>
      <c r="G343" s="70"/>
    </row>
    <row r="344" spans="1:7" ht="12.75" customHeight="1" x14ac:dyDescent="0.3">
      <c r="A344" s="67" t="s">
        <v>456</v>
      </c>
      <c r="B344" s="67" t="s">
        <v>744</v>
      </c>
      <c r="C344" s="68">
        <v>170</v>
      </c>
      <c r="D344" s="69">
        <v>10</v>
      </c>
      <c r="E344" s="67"/>
      <c r="F344" s="68">
        <f t="shared" si="10"/>
        <v>0</v>
      </c>
      <c r="G344" s="70"/>
    </row>
    <row r="345" spans="1:7" ht="12.75" customHeight="1" x14ac:dyDescent="0.3">
      <c r="A345" s="67" t="s">
        <v>457</v>
      </c>
      <c r="B345" s="67" t="s">
        <v>745</v>
      </c>
      <c r="C345" s="68">
        <v>170</v>
      </c>
      <c r="D345" s="69">
        <v>10</v>
      </c>
      <c r="E345" s="67"/>
      <c r="F345" s="68">
        <f t="shared" si="10"/>
        <v>0</v>
      </c>
      <c r="G345" s="70"/>
    </row>
    <row r="346" spans="1:7" ht="12.75" customHeight="1" x14ac:dyDescent="0.3">
      <c r="A346" s="67" t="s">
        <v>458</v>
      </c>
      <c r="B346" s="67" t="s">
        <v>746</v>
      </c>
      <c r="C346" s="68">
        <v>170</v>
      </c>
      <c r="D346" s="69">
        <v>10</v>
      </c>
      <c r="E346" s="67"/>
      <c r="F346" s="68">
        <f t="shared" si="10"/>
        <v>0</v>
      </c>
      <c r="G346" s="70"/>
    </row>
    <row r="347" spans="1:7" ht="12.75" customHeight="1" x14ac:dyDescent="0.3">
      <c r="A347" s="67" t="s">
        <v>459</v>
      </c>
      <c r="B347" s="67" t="s">
        <v>747</v>
      </c>
      <c r="C347" s="68">
        <v>170</v>
      </c>
      <c r="D347" s="69">
        <v>10</v>
      </c>
      <c r="E347" s="67"/>
      <c r="F347" s="68">
        <f t="shared" si="10"/>
        <v>0</v>
      </c>
      <c r="G347" s="70"/>
    </row>
    <row r="348" spans="1:7" ht="12.75" customHeight="1" x14ac:dyDescent="0.3">
      <c r="A348" s="67" t="s">
        <v>460</v>
      </c>
      <c r="B348" s="67" t="s">
        <v>748</v>
      </c>
      <c r="C348" s="68">
        <v>170</v>
      </c>
      <c r="D348" s="69">
        <v>10</v>
      </c>
      <c r="E348" s="67"/>
      <c r="F348" s="68">
        <f t="shared" si="10"/>
        <v>0</v>
      </c>
      <c r="G348" s="70"/>
    </row>
    <row r="349" spans="1:7" ht="12.75" customHeight="1" x14ac:dyDescent="0.3">
      <c r="A349" s="67" t="s">
        <v>461</v>
      </c>
      <c r="B349" s="67" t="s">
        <v>462</v>
      </c>
      <c r="C349" s="68">
        <v>175</v>
      </c>
      <c r="D349" s="69">
        <v>10</v>
      </c>
      <c r="E349" s="67"/>
      <c r="F349" s="68">
        <f t="shared" si="10"/>
        <v>0</v>
      </c>
      <c r="G349" s="70"/>
    </row>
    <row r="350" spans="1:7" ht="12.75" customHeight="1" x14ac:dyDescent="0.3">
      <c r="A350" s="67" t="s">
        <v>463</v>
      </c>
      <c r="B350" s="67" t="s">
        <v>464</v>
      </c>
      <c r="C350" s="68">
        <v>175</v>
      </c>
      <c r="D350" s="69">
        <v>10</v>
      </c>
      <c r="E350" s="67"/>
      <c r="F350" s="68">
        <f t="shared" si="10"/>
        <v>0</v>
      </c>
      <c r="G350" s="70"/>
    </row>
    <row r="351" spans="1:7" ht="12.75" customHeight="1" x14ac:dyDescent="0.3">
      <c r="A351" s="67" t="s">
        <v>465</v>
      </c>
      <c r="B351" s="67" t="s">
        <v>466</v>
      </c>
      <c r="C351" s="68">
        <v>175</v>
      </c>
      <c r="D351" s="69">
        <v>10</v>
      </c>
      <c r="E351" s="67"/>
      <c r="F351" s="68">
        <f t="shared" si="10"/>
        <v>0</v>
      </c>
      <c r="G351" s="70"/>
    </row>
    <row r="352" spans="1:7" ht="12.75" customHeight="1" x14ac:dyDescent="0.3">
      <c r="A352" s="67" t="s">
        <v>467</v>
      </c>
      <c r="B352" s="67" t="s">
        <v>468</v>
      </c>
      <c r="C352" s="68">
        <v>175</v>
      </c>
      <c r="D352" s="69">
        <v>10</v>
      </c>
      <c r="E352" s="67"/>
      <c r="F352" s="68">
        <f t="shared" si="10"/>
        <v>0</v>
      </c>
      <c r="G352" s="70"/>
    </row>
    <row r="353" spans="1:7" ht="12.75" customHeight="1" x14ac:dyDescent="0.3">
      <c r="A353" s="67" t="s">
        <v>469</v>
      </c>
      <c r="B353" s="67" t="s">
        <v>470</v>
      </c>
      <c r="C353" s="68">
        <v>175</v>
      </c>
      <c r="D353" s="69">
        <v>10</v>
      </c>
      <c r="E353" s="67"/>
      <c r="F353" s="68">
        <f t="shared" si="10"/>
        <v>0</v>
      </c>
      <c r="G353" s="70"/>
    </row>
    <row r="354" spans="1:7" ht="12.75" customHeight="1" x14ac:dyDescent="0.3">
      <c r="A354" s="67" t="s">
        <v>471</v>
      </c>
      <c r="B354" s="67" t="s">
        <v>472</v>
      </c>
      <c r="C354" s="68">
        <v>175</v>
      </c>
      <c r="D354" s="69">
        <v>10</v>
      </c>
      <c r="E354" s="67"/>
      <c r="F354" s="68">
        <f t="shared" si="10"/>
        <v>0</v>
      </c>
      <c r="G354" s="70"/>
    </row>
    <row r="355" spans="1:7" ht="12.75" customHeight="1" x14ac:dyDescent="0.3">
      <c r="A355" s="67" t="s">
        <v>473</v>
      </c>
      <c r="B355" s="67" t="s">
        <v>474</v>
      </c>
      <c r="C355" s="68">
        <v>175</v>
      </c>
      <c r="D355" s="69">
        <v>10</v>
      </c>
      <c r="E355" s="67"/>
      <c r="F355" s="68">
        <f t="shared" si="10"/>
        <v>0</v>
      </c>
      <c r="G355" s="70"/>
    </row>
    <row r="356" spans="1:7" ht="12.75" customHeight="1" x14ac:dyDescent="0.3">
      <c r="A356" s="67" t="s">
        <v>475</v>
      </c>
      <c r="B356" s="67" t="s">
        <v>476</v>
      </c>
      <c r="C356" s="68">
        <v>175</v>
      </c>
      <c r="D356" s="69">
        <v>10</v>
      </c>
      <c r="E356" s="67"/>
      <c r="F356" s="68">
        <f t="shared" ref="F356:F387" si="11">C356*E356</f>
        <v>0</v>
      </c>
      <c r="G356" s="70"/>
    </row>
    <row r="357" spans="1:7" ht="12.75" customHeight="1" x14ac:dyDescent="0.3">
      <c r="A357" s="67" t="s">
        <v>477</v>
      </c>
      <c r="B357" s="67" t="s">
        <v>478</v>
      </c>
      <c r="C357" s="68">
        <v>175</v>
      </c>
      <c r="D357" s="69">
        <v>10</v>
      </c>
      <c r="E357" s="67"/>
      <c r="F357" s="68">
        <f t="shared" si="11"/>
        <v>0</v>
      </c>
      <c r="G357" s="70"/>
    </row>
    <row r="358" spans="1:7" ht="12.75" customHeight="1" x14ac:dyDescent="0.3">
      <c r="A358" s="67" t="s">
        <v>479</v>
      </c>
      <c r="B358" s="67" t="s">
        <v>480</v>
      </c>
      <c r="C358" s="68">
        <v>175</v>
      </c>
      <c r="D358" s="69">
        <v>10</v>
      </c>
      <c r="E358" s="67"/>
      <c r="F358" s="68">
        <f t="shared" si="11"/>
        <v>0</v>
      </c>
      <c r="G358" s="70"/>
    </row>
    <row r="359" spans="1:7" ht="12.75" customHeight="1" x14ac:dyDescent="0.3">
      <c r="A359" s="67" t="s">
        <v>481</v>
      </c>
      <c r="B359" s="67" t="s">
        <v>482</v>
      </c>
      <c r="C359" s="68">
        <v>175</v>
      </c>
      <c r="D359" s="69">
        <v>10</v>
      </c>
      <c r="E359" s="67"/>
      <c r="F359" s="68">
        <f t="shared" si="11"/>
        <v>0</v>
      </c>
      <c r="G359" s="70"/>
    </row>
    <row r="360" spans="1:7" ht="12.75" customHeight="1" x14ac:dyDescent="0.3">
      <c r="A360" s="67" t="s">
        <v>483</v>
      </c>
      <c r="B360" s="67" t="s">
        <v>484</v>
      </c>
      <c r="C360" s="68">
        <v>175</v>
      </c>
      <c r="D360" s="69">
        <v>10</v>
      </c>
      <c r="E360" s="67"/>
      <c r="F360" s="68">
        <f t="shared" si="11"/>
        <v>0</v>
      </c>
      <c r="G360" s="70"/>
    </row>
    <row r="361" spans="1:7" ht="12.75" customHeight="1" x14ac:dyDescent="0.3">
      <c r="A361" s="67" t="s">
        <v>485</v>
      </c>
      <c r="B361" s="67" t="s">
        <v>486</v>
      </c>
      <c r="C361" s="68">
        <v>170</v>
      </c>
      <c r="D361" s="69">
        <v>10</v>
      </c>
      <c r="E361" s="67"/>
      <c r="F361" s="68">
        <f t="shared" si="11"/>
        <v>0</v>
      </c>
      <c r="G361" s="70"/>
    </row>
    <row r="362" spans="1:7" ht="12.75" customHeight="1" x14ac:dyDescent="0.3">
      <c r="A362" s="67" t="s">
        <v>487</v>
      </c>
      <c r="B362" s="67" t="s">
        <v>488</v>
      </c>
      <c r="C362" s="68">
        <v>170</v>
      </c>
      <c r="D362" s="69">
        <v>10</v>
      </c>
      <c r="E362" s="67"/>
      <c r="F362" s="68">
        <f t="shared" si="11"/>
        <v>0</v>
      </c>
      <c r="G362" s="70"/>
    </row>
    <row r="363" spans="1:7" ht="12.75" customHeight="1" x14ac:dyDescent="0.3">
      <c r="A363" s="67" t="s">
        <v>489</v>
      </c>
      <c r="B363" s="67" t="s">
        <v>490</v>
      </c>
      <c r="C363" s="68">
        <v>170</v>
      </c>
      <c r="D363" s="69">
        <v>10</v>
      </c>
      <c r="E363" s="67"/>
      <c r="F363" s="68">
        <f t="shared" si="11"/>
        <v>0</v>
      </c>
      <c r="G363" s="70"/>
    </row>
    <row r="364" spans="1:7" ht="12.75" customHeight="1" x14ac:dyDescent="0.3">
      <c r="A364" s="67" t="s">
        <v>491</v>
      </c>
      <c r="B364" s="67" t="s">
        <v>492</v>
      </c>
      <c r="C364" s="68">
        <v>170</v>
      </c>
      <c r="D364" s="69">
        <v>10</v>
      </c>
      <c r="E364" s="67"/>
      <c r="F364" s="68">
        <f t="shared" si="11"/>
        <v>0</v>
      </c>
      <c r="G364" s="70"/>
    </row>
  </sheetData>
  <autoFilter ref="A196:G196" xr:uid="{6C1AED40-70EC-4CE4-9AB2-F7CAC585E504}">
    <sortState xmlns:xlrd2="http://schemas.microsoft.com/office/spreadsheetml/2017/richdata2" ref="A197:G364">
      <sortCondition ref="B196"/>
    </sortState>
  </autoFilter>
  <mergeCells count="3">
    <mergeCell ref="F22:G22"/>
    <mergeCell ref="B24:E24"/>
    <mergeCell ref="B4:B5"/>
  </mergeCells>
  <conditionalFormatting sqref="B30">
    <cfRule type="duplicateValues" dxfId="13" priority="21"/>
  </conditionalFormatting>
  <conditionalFormatting sqref="B30">
    <cfRule type="duplicateValues" dxfId="12" priority="26"/>
  </conditionalFormatting>
  <conditionalFormatting sqref="B43">
    <cfRule type="duplicateValues" dxfId="11" priority="12"/>
  </conditionalFormatting>
  <conditionalFormatting sqref="B178:B180">
    <cfRule type="duplicateValues" dxfId="10" priority="11"/>
  </conditionalFormatting>
  <conditionalFormatting sqref="B67">
    <cfRule type="duplicateValues" dxfId="9" priority="10"/>
  </conditionalFormatting>
  <conditionalFormatting sqref="B46">
    <cfRule type="duplicateValues" dxfId="8" priority="9"/>
  </conditionalFormatting>
  <conditionalFormatting sqref="B33">
    <cfRule type="duplicateValues" dxfId="7" priority="8"/>
  </conditionalFormatting>
  <conditionalFormatting sqref="B182">
    <cfRule type="duplicateValues" dxfId="6" priority="4"/>
  </conditionalFormatting>
  <conditionalFormatting sqref="B182">
    <cfRule type="duplicateValues" dxfId="5" priority="3"/>
  </conditionalFormatting>
  <conditionalFormatting sqref="B181 B31:B32 B44:B45 B47:B66 B68:B177 B34:B42 B183:B195 B27:B28">
    <cfRule type="duplicateValues" dxfId="4" priority="156"/>
  </conditionalFormatting>
  <conditionalFormatting sqref="B30:B181 B183:B195 B27:B28">
    <cfRule type="duplicateValues" dxfId="3" priority="165"/>
  </conditionalFormatting>
  <conditionalFormatting sqref="B197:B364">
    <cfRule type="duplicateValues" dxfId="2" priority="166"/>
    <cfRule type="duplicateValues" dxfId="1" priority="167"/>
  </conditionalFormatting>
  <conditionalFormatting sqref="A197:A364">
    <cfRule type="duplicateValues" dxfId="0" priority="170"/>
  </conditionalFormatting>
  <hyperlinks>
    <hyperlink ref="B2" location="'Условия работы'!A1" display="ВНИМАНИЕ! Ознакомьтесь с условиями работы, изложенными на листе2" xr:uid="{49885358-5A44-4558-8044-4BD00CF08113}"/>
    <hyperlink ref="B4:B5" r:id="rId1" display="КАК СДЕЛАТЬ ЗАКАЗ" xr:uid="{A2716C24-9F16-459E-A4B0-419AFD041BC2}"/>
    <hyperlink ref="B20" r:id="rId2" xr:uid="{8788EA34-9A6A-425D-BFA9-CEAAF99381CA}"/>
    <hyperlink ref="B24:E24" r:id="rId3" display="ПОДПИСЫВАЙТЕСЬ В НАШУ ГРУППУ TELEGRAM (участники первыми узнают об акциях и спецпредложениях)" xr:uid="{F5B68A18-A55A-4424-BC02-888A779BE4D7}"/>
  </hyperlinks>
  <pageMargins left="0.7" right="0.7" top="0.75" bottom="0.75" header="0" footer="0"/>
  <pageSetup paperSize="9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98ECA-5926-4CFB-A500-F78BC491BD00}">
  <sheetPr>
    <tabColor rgb="FFFF0000"/>
  </sheetPr>
  <dimension ref="B2:B53"/>
  <sheetViews>
    <sheetView workbookViewId="0">
      <selection activeCell="K14" sqref="K14"/>
    </sheetView>
  </sheetViews>
  <sheetFormatPr defaultColWidth="9.109375" defaultRowHeight="14.4" x14ac:dyDescent="0.3"/>
  <cols>
    <col min="1" max="1" width="9.109375" style="7"/>
    <col min="2" max="2" width="101.5546875" style="7" bestFit="1" customWidth="1"/>
    <col min="3" max="16384" width="9.109375" style="7"/>
  </cols>
  <sheetData>
    <row r="2" spans="2:2" ht="18" thickBot="1" x14ac:dyDescent="0.35">
      <c r="B2" s="6" t="s">
        <v>493</v>
      </c>
    </row>
    <row r="3" spans="2:2" x14ac:dyDescent="0.3">
      <c r="B3" s="8" t="s">
        <v>494</v>
      </c>
    </row>
    <row r="4" spans="2:2" x14ac:dyDescent="0.3">
      <c r="B4" s="9" t="s">
        <v>495</v>
      </c>
    </row>
    <row r="5" spans="2:2" ht="15" thickBot="1" x14ac:dyDescent="0.35">
      <c r="B5" s="10" t="s">
        <v>496</v>
      </c>
    </row>
    <row r="6" spans="2:2" ht="15" thickBot="1" x14ac:dyDescent="0.35">
      <c r="B6" s="8" t="s">
        <v>497</v>
      </c>
    </row>
    <row r="7" spans="2:2" ht="55.2" x14ac:dyDescent="0.3">
      <c r="B7" s="11" t="s">
        <v>498</v>
      </c>
    </row>
    <row r="8" spans="2:2" x14ac:dyDescent="0.3">
      <c r="B8" s="12" t="s">
        <v>499</v>
      </c>
    </row>
    <row r="9" spans="2:2" ht="27.6" x14ac:dyDescent="0.3">
      <c r="B9" s="13" t="s">
        <v>500</v>
      </c>
    </row>
    <row r="10" spans="2:2" ht="28.2" thickBot="1" x14ac:dyDescent="0.35">
      <c r="B10" s="14" t="s">
        <v>501</v>
      </c>
    </row>
    <row r="11" spans="2:2" ht="27.6" x14ac:dyDescent="0.3">
      <c r="B11" s="15" t="s">
        <v>502</v>
      </c>
    </row>
    <row r="12" spans="2:2" ht="27.6" x14ac:dyDescent="0.3">
      <c r="B12" s="12" t="s">
        <v>503</v>
      </c>
    </row>
    <row r="13" spans="2:2" ht="28.2" thickBot="1" x14ac:dyDescent="0.35">
      <c r="B13" s="16" t="s">
        <v>504</v>
      </c>
    </row>
    <row r="14" spans="2:2" ht="42" thickBot="1" x14ac:dyDescent="0.35">
      <c r="B14" s="17" t="s">
        <v>505</v>
      </c>
    </row>
    <row r="15" spans="2:2" ht="27.6" x14ac:dyDescent="0.3">
      <c r="B15" s="11" t="s">
        <v>506</v>
      </c>
    </row>
    <row r="16" spans="2:2" ht="28.2" thickBot="1" x14ac:dyDescent="0.35">
      <c r="B16" s="18" t="s">
        <v>507</v>
      </c>
    </row>
    <row r="17" spans="2:2" ht="27.6" x14ac:dyDescent="0.3">
      <c r="B17" s="19" t="s">
        <v>508</v>
      </c>
    </row>
    <row r="18" spans="2:2" ht="27.6" x14ac:dyDescent="0.3">
      <c r="B18" s="12" t="s">
        <v>509</v>
      </c>
    </row>
    <row r="19" spans="2:2" ht="42" thickBot="1" x14ac:dyDescent="0.35">
      <c r="B19" s="12" t="s">
        <v>510</v>
      </c>
    </row>
    <row r="20" spans="2:2" x14ac:dyDescent="0.3">
      <c r="B20" s="11" t="s">
        <v>511</v>
      </c>
    </row>
    <row r="21" spans="2:2" ht="55.8" thickBot="1" x14ac:dyDescent="0.35">
      <c r="B21" s="16" t="s">
        <v>512</v>
      </c>
    </row>
    <row r="22" spans="2:2" ht="69.599999999999994" thickBot="1" x14ac:dyDescent="0.35">
      <c r="B22" s="16" t="s">
        <v>513</v>
      </c>
    </row>
    <row r="23" spans="2:2" ht="18" thickBot="1" x14ac:dyDescent="0.35">
      <c r="B23" s="20" t="s">
        <v>514</v>
      </c>
    </row>
    <row r="24" spans="2:2" x14ac:dyDescent="0.3">
      <c r="B24" s="11" t="s">
        <v>515</v>
      </c>
    </row>
    <row r="25" spans="2:2" ht="27.6" x14ac:dyDescent="0.3">
      <c r="B25" s="12" t="s">
        <v>516</v>
      </c>
    </row>
    <row r="26" spans="2:2" ht="27.6" x14ac:dyDescent="0.3">
      <c r="B26" s="12" t="s">
        <v>517</v>
      </c>
    </row>
    <row r="27" spans="2:2" ht="55.8" thickBot="1" x14ac:dyDescent="0.35">
      <c r="B27" s="16" t="s">
        <v>518</v>
      </c>
    </row>
    <row r="28" spans="2:2" ht="27.6" x14ac:dyDescent="0.3">
      <c r="B28" s="21" t="s">
        <v>519</v>
      </c>
    </row>
    <row r="29" spans="2:2" ht="41.4" x14ac:dyDescent="0.3">
      <c r="B29" s="15" t="s">
        <v>520</v>
      </c>
    </row>
    <row r="30" spans="2:2" ht="27.6" x14ac:dyDescent="0.3">
      <c r="B30" s="12" t="s">
        <v>521</v>
      </c>
    </row>
    <row r="31" spans="2:2" ht="27.6" x14ac:dyDescent="0.3">
      <c r="B31" s="12" t="s">
        <v>522</v>
      </c>
    </row>
    <row r="32" spans="2:2" x14ac:dyDescent="0.3">
      <c r="B32" s="12" t="s">
        <v>523</v>
      </c>
    </row>
    <row r="33" spans="2:2" ht="55.8" thickBot="1" x14ac:dyDescent="0.35">
      <c r="B33" s="22" t="s">
        <v>524</v>
      </c>
    </row>
    <row r="34" spans="2:2" ht="18" thickBot="1" x14ac:dyDescent="0.35">
      <c r="B34" s="20" t="s">
        <v>525</v>
      </c>
    </row>
    <row r="35" spans="2:2" ht="55.2" x14ac:dyDescent="0.3">
      <c r="B35" s="11" t="s">
        <v>526</v>
      </c>
    </row>
    <row r="36" spans="2:2" ht="28.2" thickBot="1" x14ac:dyDescent="0.35">
      <c r="B36" s="16" t="s">
        <v>527</v>
      </c>
    </row>
    <row r="37" spans="2:2" x14ac:dyDescent="0.3">
      <c r="B37" s="11" t="s">
        <v>528</v>
      </c>
    </row>
    <row r="38" spans="2:2" ht="27.6" x14ac:dyDescent="0.3">
      <c r="B38" s="12" t="s">
        <v>529</v>
      </c>
    </row>
    <row r="39" spans="2:2" ht="55.2" x14ac:dyDescent="0.3">
      <c r="B39" s="12" t="s">
        <v>530</v>
      </c>
    </row>
    <row r="40" spans="2:2" ht="69" x14ac:dyDescent="0.3">
      <c r="B40" s="12" t="s">
        <v>531</v>
      </c>
    </row>
    <row r="41" spans="2:2" x14ac:dyDescent="0.3">
      <c r="B41" s="12" t="s">
        <v>532</v>
      </c>
    </row>
    <row r="42" spans="2:2" ht="28.2" thickBot="1" x14ac:dyDescent="0.35">
      <c r="B42" s="23" t="s">
        <v>533</v>
      </c>
    </row>
    <row r="43" spans="2:2" ht="110.4" x14ac:dyDescent="0.3">
      <c r="B43" s="24" t="s">
        <v>534</v>
      </c>
    </row>
    <row r="44" spans="2:2" ht="124.8" thickBot="1" x14ac:dyDescent="0.35">
      <c r="B44" s="23" t="s">
        <v>535</v>
      </c>
    </row>
    <row r="45" spans="2:2" ht="41.4" x14ac:dyDescent="0.3">
      <c r="B45" s="11" t="s">
        <v>536</v>
      </c>
    </row>
    <row r="46" spans="2:2" ht="41.4" x14ac:dyDescent="0.3">
      <c r="B46" s="12" t="s">
        <v>537</v>
      </c>
    </row>
    <row r="47" spans="2:2" ht="27.6" x14ac:dyDescent="0.3">
      <c r="B47" s="25" t="s">
        <v>538</v>
      </c>
    </row>
    <row r="48" spans="2:2" ht="42" thickBot="1" x14ac:dyDescent="0.35">
      <c r="B48" s="16" t="s">
        <v>539</v>
      </c>
    </row>
    <row r="50" spans="2:2" ht="23.4" x14ac:dyDescent="0.45">
      <c r="B50" s="26" t="s">
        <v>540</v>
      </c>
    </row>
    <row r="51" spans="2:2" ht="187.2" x14ac:dyDescent="0.45">
      <c r="B51" s="27" t="s">
        <v>541</v>
      </c>
    </row>
    <row r="52" spans="2:2" ht="46.8" x14ac:dyDescent="0.45">
      <c r="B52" s="27" t="s">
        <v>542</v>
      </c>
    </row>
    <row r="53" spans="2:2" ht="46.8" x14ac:dyDescent="0.45">
      <c r="B53" s="27" t="s">
        <v>543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 на весну 2025</vt:lpstr>
      <vt:lpstr>Условия работы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uspeh buyer</dc:creator>
  <cp:lastModifiedBy>Елена Иванова</cp:lastModifiedBy>
  <dcterms:created xsi:type="dcterms:W3CDTF">2024-08-12T12:14:03Z</dcterms:created>
  <dcterms:modified xsi:type="dcterms:W3CDTF">2024-11-02T11:43:38Z</dcterms:modified>
</cp:coreProperties>
</file>